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947" activeTab="0"/>
  </bookViews>
  <sheets>
    <sheet name="Команда" sheetId="1" r:id="rId1"/>
    <sheet name="Эксклюзив" sheetId="2" r:id="rId2"/>
    <sheet name="МТС_Коннект" sheetId="3" r:id="rId3"/>
    <sheet name="Бизнес Без границ" sheetId="4" r:id="rId4"/>
    <sheet name="Maxi Active" sheetId="5" r:id="rId5"/>
    <sheet name="MAXI" sheetId="6" r:id="rId6"/>
  </sheets>
  <definedNames>
    <definedName name="Z_01ED316C_EAA9_48F0_A65B_49D692CC649F_.wvu.PrintArea" localSheetId="5" hidden="1">'MAXI'!$A$1:$E$97</definedName>
    <definedName name="Z_01ED316C_EAA9_48F0_A65B_49D692CC649F_.wvu.PrintArea" localSheetId="4" hidden="1">'Maxi Active'!$A$1:$E$96</definedName>
    <definedName name="Z_01ED316C_EAA9_48F0_A65B_49D692CC649F_.wvu.PrintArea" localSheetId="3" hidden="1">'Бизнес Без границ'!$A$1:$E$94</definedName>
    <definedName name="Z_01ED316C_EAA9_48F0_A65B_49D692CC649F_.wvu.PrintArea" localSheetId="0" hidden="1">'Команда'!$A$1:$E$100</definedName>
    <definedName name="Z_01ED316C_EAA9_48F0_A65B_49D692CC649F_.wvu.PrintArea" localSheetId="1" hidden="1">'Эксклюзив'!$A$1:$E$97</definedName>
    <definedName name="Z_01ED316C_EAA9_48F0_A65B_49D692CC649F_.wvu.Rows" localSheetId="5" hidden="1">'MAXI'!$4:$4,'MAXI'!#REF!</definedName>
    <definedName name="Z_01ED316C_EAA9_48F0_A65B_49D692CC649F_.wvu.Rows" localSheetId="4" hidden="1">'Maxi Active'!$4:$4,'Maxi Active'!$62:$62</definedName>
    <definedName name="Z_01ED316C_EAA9_48F0_A65B_49D692CC649F_.wvu.Rows" localSheetId="3" hidden="1">'Бизнес Без границ'!$4:$4,'Бизнес Без границ'!#REF!</definedName>
    <definedName name="Z_01ED316C_EAA9_48F0_A65B_49D692CC649F_.wvu.Rows" localSheetId="0" hidden="1">'Команда'!$3:$3,'Команда'!#REF!</definedName>
    <definedName name="Z_01ED316C_EAA9_48F0_A65B_49D692CC649F_.wvu.Rows" localSheetId="1" hidden="1">'Эксклюзив'!$4:$4,'Эксклюзив'!#REF!</definedName>
    <definedName name="Z_6B83A09F_2D24_444B_8585_7C97CC66643B_.wvu.PrintArea" localSheetId="5" hidden="1">'MAXI'!$A$1:$E$97</definedName>
    <definedName name="Z_6B83A09F_2D24_444B_8585_7C97CC66643B_.wvu.PrintArea" localSheetId="4" hidden="1">'Maxi Active'!$A$1:$E$96</definedName>
    <definedName name="Z_6B83A09F_2D24_444B_8585_7C97CC66643B_.wvu.PrintArea" localSheetId="3" hidden="1">'Бизнес Без границ'!$A$1:$E$94</definedName>
    <definedName name="Z_6B83A09F_2D24_444B_8585_7C97CC66643B_.wvu.PrintArea" localSheetId="0" hidden="1">'Команда'!$A$1:$E$100</definedName>
    <definedName name="Z_6B83A09F_2D24_444B_8585_7C97CC66643B_.wvu.PrintArea" localSheetId="1" hidden="1">'Эксклюзив'!$A$1:$E$97</definedName>
    <definedName name="Z_6B83A09F_2D24_444B_8585_7C97CC66643B_.wvu.Rows" localSheetId="5" hidden="1">'MAXI'!$4:$4,'MAXI'!#REF!</definedName>
    <definedName name="Z_6B83A09F_2D24_444B_8585_7C97CC66643B_.wvu.Rows" localSheetId="4" hidden="1">'Maxi Active'!$4:$4,'Maxi Active'!$62:$62</definedName>
    <definedName name="Z_6B83A09F_2D24_444B_8585_7C97CC66643B_.wvu.Rows" localSheetId="3" hidden="1">'Бизнес Без границ'!$4:$4,'Бизнес Без границ'!#REF!</definedName>
    <definedName name="Z_6B83A09F_2D24_444B_8585_7C97CC66643B_.wvu.Rows" localSheetId="0" hidden="1">'Команда'!$3:$3,'Команда'!#REF!</definedName>
    <definedName name="Z_6B83A09F_2D24_444B_8585_7C97CC66643B_.wvu.Rows" localSheetId="1" hidden="1">'Эксклюзив'!$4:$4,'Эксклюзив'!#REF!</definedName>
    <definedName name="Z_92BA0E67_8041_4A74_BCBB_D0A2329FCB55_.wvu.PrintArea" localSheetId="5" hidden="1">'MAXI'!$A$1:$E$97</definedName>
    <definedName name="Z_92BA0E67_8041_4A74_BCBB_D0A2329FCB55_.wvu.PrintArea" localSheetId="4" hidden="1">'Maxi Active'!$A$1:$E$96</definedName>
    <definedName name="Z_92BA0E67_8041_4A74_BCBB_D0A2329FCB55_.wvu.PrintArea" localSheetId="3" hidden="1">'Бизнес Без границ'!$A$1:$E$94</definedName>
    <definedName name="Z_92BA0E67_8041_4A74_BCBB_D0A2329FCB55_.wvu.PrintArea" localSheetId="0" hidden="1">'Команда'!$A$1:$E$100</definedName>
    <definedName name="Z_92BA0E67_8041_4A74_BCBB_D0A2329FCB55_.wvu.PrintArea" localSheetId="1" hidden="1">'Эксклюзив'!$A$1:$E$97</definedName>
    <definedName name="Z_92BA0E67_8041_4A74_BCBB_D0A2329FCB55_.wvu.Rows" localSheetId="5" hidden="1">'MAXI'!$4:$4,'MAXI'!#REF!</definedName>
    <definedName name="Z_92BA0E67_8041_4A74_BCBB_D0A2329FCB55_.wvu.Rows" localSheetId="4" hidden="1">'Maxi Active'!$4:$4,'Maxi Active'!$62:$62</definedName>
    <definedName name="Z_92BA0E67_8041_4A74_BCBB_D0A2329FCB55_.wvu.Rows" localSheetId="3" hidden="1">'Бизнес Без границ'!$4:$4,'Бизнес Без границ'!#REF!</definedName>
    <definedName name="Z_92BA0E67_8041_4A74_BCBB_D0A2329FCB55_.wvu.Rows" localSheetId="0" hidden="1">'Команда'!$3:$3,'Команда'!#REF!</definedName>
    <definedName name="Z_92BA0E67_8041_4A74_BCBB_D0A2329FCB55_.wvu.Rows" localSheetId="1" hidden="1">'Эксклюзив'!$4:$4,'Эксклюзив'!#REF!</definedName>
    <definedName name="Z_C02A402C_D244_4093_B15B_1A09082B5F81_.wvu.PrintArea" localSheetId="5" hidden="1">'MAXI'!$A$1:$E$97</definedName>
    <definedName name="Z_C02A402C_D244_4093_B15B_1A09082B5F81_.wvu.PrintArea" localSheetId="4" hidden="1">'Maxi Active'!$A$1:$E$96</definedName>
    <definedName name="Z_C02A402C_D244_4093_B15B_1A09082B5F81_.wvu.PrintArea" localSheetId="3" hidden="1">'Бизнес Без границ'!$A$1:$E$94</definedName>
    <definedName name="Z_C02A402C_D244_4093_B15B_1A09082B5F81_.wvu.PrintArea" localSheetId="0" hidden="1">'Команда'!$A$1:$E$100</definedName>
    <definedName name="Z_C02A402C_D244_4093_B15B_1A09082B5F81_.wvu.PrintArea" localSheetId="1" hidden="1">'Эксклюзив'!$A$1:$E$97</definedName>
    <definedName name="Z_C02A402C_D244_4093_B15B_1A09082B5F81_.wvu.Rows" localSheetId="5" hidden="1">'MAXI'!$4:$4,'MAXI'!#REF!</definedName>
    <definedName name="Z_C02A402C_D244_4093_B15B_1A09082B5F81_.wvu.Rows" localSheetId="4" hidden="1">'Maxi Active'!$4:$4,'Maxi Active'!$62:$62</definedName>
    <definedName name="Z_C02A402C_D244_4093_B15B_1A09082B5F81_.wvu.Rows" localSheetId="3" hidden="1">'Бизнес Без границ'!$4:$4,'Бизнес Без границ'!#REF!</definedName>
    <definedName name="Z_C02A402C_D244_4093_B15B_1A09082B5F81_.wvu.Rows" localSheetId="0" hidden="1">'Команда'!$3:$3,'Команда'!#REF!</definedName>
    <definedName name="Z_C02A402C_D244_4093_B15B_1A09082B5F81_.wvu.Rows" localSheetId="1" hidden="1">'Эксклюзив'!$4:$4,'Эксклюзив'!#REF!</definedName>
    <definedName name="_xlnm.Print_Area" localSheetId="5">'MAXI'!$A$1:$E$97</definedName>
    <definedName name="_xlnm.Print_Area" localSheetId="4">'Maxi Active'!$A$1:$E$96</definedName>
    <definedName name="_xlnm.Print_Area" localSheetId="3">'Бизнес Без границ'!$A$1:$E$94</definedName>
    <definedName name="_xlnm.Print_Area" localSheetId="0">'Команда'!$A$1:$E$100</definedName>
    <definedName name="_xlnm.Print_Area" localSheetId="2">'МТС_Коннект'!$A$3:$E$66</definedName>
    <definedName name="_xlnm.Print_Area" localSheetId="1">'Эксклюзив'!$A$1:$E$97</definedName>
  </definedNames>
  <calcPr fullCalcOnLoad="1"/>
</workbook>
</file>

<file path=xl/sharedStrings.xml><?xml version="1.0" encoding="utf-8"?>
<sst xmlns="http://schemas.openxmlformats.org/spreadsheetml/2006/main" count="705" uniqueCount="264">
  <si>
    <r>
      <t>Группа компаний МТС в СНГ</t>
    </r>
    <r>
      <rPr>
        <vertAlign val="superscript"/>
        <sz val="28"/>
        <rFont val="Arial"/>
        <family val="2"/>
      </rPr>
      <t>8</t>
    </r>
    <r>
      <rPr>
        <sz val="28"/>
        <rFont val="Arial"/>
        <family val="2"/>
      </rPr>
      <t xml:space="preserve"> с подключенной услугой "Родные страны" </t>
    </r>
    <r>
      <rPr>
        <vertAlign val="superscript"/>
        <sz val="28"/>
        <rFont val="Arial"/>
        <family val="2"/>
      </rPr>
      <t>5</t>
    </r>
  </si>
  <si>
    <r>
      <t>Maxi Active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федеральный номер / городской номер / авансовый метод расчетов</t>
    </r>
  </si>
  <si>
    <r>
      <t xml:space="preserve">Группа компаний МТС в СНГ9 с подключенной услугой "Родные страны" </t>
    </r>
    <r>
      <rPr>
        <vertAlign val="superscript"/>
        <sz val="30"/>
        <rFont val="Arial"/>
        <family val="2"/>
      </rPr>
      <t>5</t>
    </r>
  </si>
  <si>
    <r>
      <t xml:space="preserve">Для изменения вашего тарифного плана на тарифный план «Maxi Active» с вашего мобильного телефона отправьте SMS с кодом </t>
    </r>
    <r>
      <rPr>
        <b/>
        <sz val="28"/>
        <rFont val="Arial"/>
        <family val="2"/>
      </rPr>
      <t>«020»</t>
    </r>
    <r>
      <rPr>
        <sz val="26"/>
        <rFont val="Arial"/>
        <family val="2"/>
      </rPr>
      <t xml:space="preserve"> на номер 1771 или позвоните 0890. Стоимость перехода составляет 30 руб.</t>
    </r>
  </si>
  <si>
    <r>
      <t xml:space="preserve">ОАО "Мобильные Телесистемы" филиал в Республике Северная Осетия-Алания </t>
    </r>
    <r>
      <rPr>
        <b/>
        <sz val="18"/>
        <rFont val="Arial"/>
        <family val="2"/>
      </rPr>
      <t xml:space="preserve">
</t>
    </r>
    <r>
      <rPr>
        <b/>
        <sz val="36"/>
        <rFont val="Arial"/>
        <family val="2"/>
      </rPr>
      <t xml:space="preserve">Салон-магазин "Горьковский", г. Владикавказ, ул. Горького, 11                                                                            8-8672-90-08-90, 8-800-333-0890 (номер телефона контактного центра)
WWW.ALANIA.MTS.RU </t>
    </r>
  </si>
  <si>
    <r>
      <t>MAXI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федеральный номер / городской номер / авансовый метод расчетов</t>
    </r>
  </si>
  <si>
    <r>
      <t xml:space="preserve">Услуга "Антиопределитель номера" </t>
    </r>
    <r>
      <rPr>
        <vertAlign val="superscript"/>
        <sz val="28"/>
        <rFont val="Arial"/>
        <family val="2"/>
      </rPr>
      <t>1</t>
    </r>
    <r>
      <rPr>
        <sz val="28"/>
        <rFont val="Arial"/>
        <family val="2"/>
      </rPr>
      <t>, за сутки</t>
    </r>
  </si>
  <si>
    <r>
      <t xml:space="preserve">Услуга «Льготный межгород по Югу России» </t>
    </r>
    <r>
      <rPr>
        <vertAlign val="superscript"/>
        <sz val="28"/>
        <rFont val="Arial"/>
        <family val="2"/>
      </rPr>
      <t>4</t>
    </r>
    <r>
      <rPr>
        <sz val="28"/>
        <rFont val="Arial"/>
        <family val="2"/>
      </rPr>
      <t>, в месяц</t>
    </r>
  </si>
  <si>
    <r>
      <t>Добавление услуги "Соседние регионы"</t>
    </r>
    <r>
      <rPr>
        <vertAlign val="superscript"/>
        <sz val="28"/>
        <rFont val="Arial"/>
        <family val="2"/>
      </rPr>
      <t xml:space="preserve">6 </t>
    </r>
  </si>
  <si>
    <t>Оптимальное предложение для малого бизнеса</t>
  </si>
  <si>
    <t>Стартовый комплект / Первоначальная сумма баланса</t>
  </si>
  <si>
    <t>145 / 145</t>
  </si>
  <si>
    <t>Разовый платеж за предоставление городского номера</t>
  </si>
  <si>
    <t>50</t>
  </si>
  <si>
    <t>1-ая мин. / со 2-ой мин.</t>
  </si>
  <si>
    <t>Исходящие вызовы на мобильные телефоны сотрудников фирмы</t>
  </si>
  <si>
    <t>0,60 / 0,00</t>
  </si>
  <si>
    <t>Исходящие вызовы на мобильные телефоны абонентов МТС Республики Северная Осетия-Алания и зоны "Единый Кавказ"</t>
  </si>
  <si>
    <t>0,60</t>
  </si>
  <si>
    <t>1,80</t>
  </si>
  <si>
    <t>Исходящие вызовы на мобильные телефоны абонентов других операторов сотовой связи Республики Северная Осетия-Алания и зоны "Единый Кавказ"</t>
  </si>
  <si>
    <t>Исходящие вызовы на телефоны операторов фиксированной связи Республики Северная Осетия-Алания и зоны "Единый Кавказ"</t>
  </si>
  <si>
    <t xml:space="preserve">Исходящие вызовы на мобильные телефоны  абонентов МТС Республики Северная Осетия-Алания и зоны "Единый Кавказ", при наличии услуги "Номера МТС" </t>
  </si>
  <si>
    <t xml:space="preserve">Исходящие вызовы  на телефоны абонентов операторов сотовой связи Республики Северная Осетия-Алания и зоны "Единый Кавказ", при наличии услуги "Мобильный Бизнес" </t>
  </si>
  <si>
    <t>1,35</t>
  </si>
  <si>
    <t xml:space="preserve">Исходящие вызовы  на выбранные 3 номера телефонов операторов стационарной связи Республики Северная Осетия-Алания, при наличии услуги "Офис" </t>
  </si>
  <si>
    <t>0,90</t>
  </si>
  <si>
    <t xml:space="preserve">Исходящие вызовы на мобильные телефоны  абонентов МТС Республики Северная Осетия-Алания и зоны "Единый Кавказ" и 100 минут при звонках на телефоны абонентов МТС других регионов России, при наличии услуги "Территория МТС" </t>
  </si>
  <si>
    <t>Периодические платежи</t>
  </si>
  <si>
    <t>Услуга "Плата за городской номер" (абонентская плата за пользование городским номером), за сутки</t>
  </si>
  <si>
    <t xml:space="preserve">Плата за подключение / Абонентская плата </t>
  </si>
  <si>
    <t>8,25</t>
  </si>
  <si>
    <t>0,30</t>
  </si>
  <si>
    <t xml:space="preserve">Стоимость междугородных и международных вызовов </t>
  </si>
  <si>
    <t>Макро-регион Юг</t>
  </si>
  <si>
    <t xml:space="preserve">0,00 / 0,00 </t>
  </si>
  <si>
    <t>Исходящие MMS-сообщения / с услугой "MMS+" (за сообщение)</t>
  </si>
  <si>
    <t xml:space="preserve">5,00 / 2,50 </t>
  </si>
  <si>
    <t>Пакетная передача данных (GPRS/EDGE)</t>
  </si>
  <si>
    <t>Плата за 10 Кб переданной/полученной информации GPRS-WAP</t>
  </si>
  <si>
    <r>
      <t xml:space="preserve">МР Юг с подключенной услугой "Льготный межгород по Югу России" </t>
    </r>
    <r>
      <rPr>
        <vertAlign val="superscript"/>
        <sz val="28"/>
        <rFont val="Arial"/>
        <family val="2"/>
      </rPr>
      <t>4</t>
    </r>
  </si>
  <si>
    <r>
      <t>Передача сообщений (SMS/MMS)</t>
    </r>
    <r>
      <rPr>
        <b/>
        <vertAlign val="superscript"/>
        <sz val="28"/>
        <rFont val="Arial"/>
        <family val="2"/>
      </rPr>
      <t>2</t>
    </r>
  </si>
  <si>
    <t>Стоимость входящих вызовов</t>
  </si>
  <si>
    <t>Стоимость исходящих вызовов (за минуту)</t>
  </si>
  <si>
    <t>Исходящие вызовы на мобильные телефоны абонентов МТС других регионов России</t>
  </si>
  <si>
    <t>2,18</t>
  </si>
  <si>
    <t>за минуту</t>
  </si>
  <si>
    <t>5,00</t>
  </si>
  <si>
    <t>Остальная Россия</t>
  </si>
  <si>
    <t>Страны СНГ</t>
  </si>
  <si>
    <t>Европейские страны</t>
  </si>
  <si>
    <t>Остальные страны</t>
  </si>
  <si>
    <t>с 08.01 до 00.00</t>
  </si>
  <si>
    <t>с 00.01 до 08.00</t>
  </si>
  <si>
    <t xml:space="preserve">Входящие SMS / MMS-сообщения (за сообщение) </t>
  </si>
  <si>
    <t xml:space="preserve">Исходящие SMS-сообщения на телефоны сотовых операторов России (за сообщение) </t>
  </si>
  <si>
    <t xml:space="preserve">Исходящие SMS-сообщения на телефоны международных сотовых операторов (за сообщение) </t>
  </si>
  <si>
    <t>Плата за 1 Мбайт переданной/полученной информации GPRS-Интернет</t>
  </si>
  <si>
    <t>Услуги, предоставляемые бесплатно</t>
  </si>
  <si>
    <t>•  Все цены указаны в рублях с учетом налогов</t>
  </si>
  <si>
    <t>•  Продолжение см. на обороте</t>
  </si>
  <si>
    <t>Исходя из технических особенностей работы сети, а также в целях обеспечения Абонентов дополнительным механизмом контроля над расходами, ОАО «МТС» вправе устанавливать максимальную продолжительность одного соединения.</t>
  </si>
  <si>
    <t>За изменение тарифа для оплаты телематических услуг связи плата не взимается.</t>
  </si>
  <si>
    <t xml:space="preserve">Интервал тарификации при соединениях по каналам передачи данных GPRS-Интернет 1 Кбайт, GPRS-WAP — 1 Кбайт, i-mode -1 Кбайт. 1 Кбайт = 1024 байт, 1 Мб = 1024 Кбайт. Нетарифицируемый объем переданных или полученных данных: GPRS-Интернет — 0 Кбайт, GPRS-WAP — 0 Кбайт, i-mode — 0 Кбайт. Переданная и полученная информация тарифицируется раздельно по каждому направлению в пределах одной сессии. Все сессии, превышающие не тарифицируемый объем переданных или полученных данных, округляются в большую сторону с точностью до 1 Кбайта. </t>
  </si>
  <si>
    <t>Непоступление на лицевой счет Абонента в течение 60 дней после приостановления оказания Услуг связи ОАО «МТС» денежных средств в сумме, достаточной для возобновления предоставления услуг, будет означать односторонний отказ абонента от исполнения договора об оказании услуг связи ОАО «МТС».</t>
  </si>
  <si>
    <t>Вызовы на федеральные номера абонентов других операторов подвижной связи тарифицируются по направлению региона. Переадресованные вызовы тарифицируются в соответствии с направлением, что соответствуют стоимости исходящего вызова (в соответствии с тарифным планом) на номер, куда установлена переадресация.</t>
  </si>
  <si>
    <t>МТС вправе приостановить предоставление услуг Абоненту в случае, если Абонент причиняет вред другим Абонентам и/или третьим лицам с использованием услуг МТС, если без предварительного письменного согласования с МТС использует телефонный номер для проведения лотерей, голосований, конкурсов, викторин, рекламы, опросов, массовых рассылок, установки шлюзов для доступа в сети фиксированной связи и Интернет-телефонии или других мероприятий, приводящих к нарушению работоспособности оборудования и устройств связи МТС.</t>
  </si>
  <si>
    <t>0,00 / 0,00</t>
  </si>
  <si>
    <t>0,00</t>
  </si>
  <si>
    <t>10,00</t>
  </si>
  <si>
    <t>29,00</t>
  </si>
  <si>
    <t>49,00</t>
  </si>
  <si>
    <t>70,00</t>
  </si>
  <si>
    <t>3,95</t>
  </si>
  <si>
    <t>3,30</t>
  </si>
  <si>
    <t>1,20</t>
  </si>
  <si>
    <t>Услуга "Номера МТС", за сутки</t>
  </si>
  <si>
    <t>Услуга "Свои Люди", за сутки</t>
  </si>
  <si>
    <t>Услуга "Мобильный Бизнес", за сутки</t>
  </si>
  <si>
    <t>Услуга "Офис", за сутки</t>
  </si>
  <si>
    <t>Услуга "Территория МТС", за сутки</t>
  </si>
  <si>
    <t>Услуга "Интернет+", за сутки</t>
  </si>
  <si>
    <t>Услуга "MMS+",  за сутки</t>
  </si>
  <si>
    <t>Разовые платежи</t>
  </si>
  <si>
    <t>Детализированный счет на бумажном носителе (по электронной почте), за сутки</t>
  </si>
  <si>
    <t>Добавление/ изменение / удаление номера в рамках услуги "Офис"</t>
  </si>
  <si>
    <t>30,00 / 30,00 / 0,00</t>
  </si>
  <si>
    <t>Добавление услуги "Интернет+"</t>
  </si>
  <si>
    <t>Добавление услуги "MMS+"</t>
  </si>
  <si>
    <t>0,75</t>
  </si>
  <si>
    <t>Плата за 1 Мбайт переданной/полученной информации GPRS-Интернет с услугой "Интернет+"</t>
  </si>
  <si>
    <t xml:space="preserve">ВНУТРИСЕТЕВОЙ РОУМИНГ МТС </t>
  </si>
  <si>
    <t>35,00</t>
  </si>
  <si>
    <t>•  Тариф действителен с 01.05.2008 г. на территории Республики Северная Осетия-Алания</t>
  </si>
  <si>
    <t>* Номера МТС фирмы - номера МТС Республики Северная Осетия-Алания, оформленные на одного абонента и обслуживающиеся по корпоративным тарифным планам, включенные к единую ЗГП (закрытую группу пользователя).</t>
  </si>
  <si>
    <t>Если условия тарифного плана не предусматривают иное, стоимость доступа к сети связи включена в стоимость комплекта.</t>
  </si>
  <si>
    <t>1. Номер телефона гарантированно нельзя определить на мобильных телефонах абонентов МТС Республики Северная Осетия-Алания.</t>
  </si>
  <si>
    <t>3 Гарантируется определение только мобильных телефонов МТС (на территории Республики Северная Осетия-Алания).</t>
  </si>
  <si>
    <t>4. Услуга «Льготный межгород по Югу России» - междугородние звонки по Югу России с 50% скидкой.</t>
  </si>
  <si>
    <r>
      <t>КОМАНДА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федеральный номер / городской номер / авансовый метод расчетов</t>
    </r>
  </si>
  <si>
    <r>
      <t>Услуга "Антиопределитель номера", за сутки</t>
    </r>
    <r>
      <rPr>
        <vertAlign val="superscript"/>
        <sz val="28"/>
        <rFont val="Arial"/>
        <family val="2"/>
      </rPr>
      <t>1</t>
    </r>
  </si>
  <si>
    <r>
      <t xml:space="preserve">Услуга «Льготный межгород по Югу России», за сутки </t>
    </r>
    <r>
      <rPr>
        <vertAlign val="superscript"/>
        <sz val="28"/>
        <rFont val="Arial"/>
        <family val="2"/>
      </rPr>
      <t>4</t>
    </r>
  </si>
  <si>
    <r>
      <t xml:space="preserve">Услуга "Родные страны" за сутки </t>
    </r>
    <r>
      <rPr>
        <vertAlign val="superscript"/>
        <sz val="28"/>
        <rFont val="Arial"/>
        <family val="2"/>
      </rPr>
      <t>5</t>
    </r>
  </si>
  <si>
    <r>
      <t>Добавление услуги "Родные страны"</t>
    </r>
    <r>
      <rPr>
        <vertAlign val="superscript"/>
        <sz val="28"/>
        <rFont val="Arial"/>
        <family val="2"/>
      </rPr>
      <t>5</t>
    </r>
  </si>
  <si>
    <r>
      <t>Добавление услуги "Льготный межгород по Югу России"</t>
    </r>
    <r>
      <rPr>
        <vertAlign val="superscript"/>
        <sz val="28"/>
        <rFont val="Arial"/>
        <family val="2"/>
      </rPr>
      <t>4</t>
    </r>
  </si>
  <si>
    <t>Переадресация вызова (время разговора оплачивается), Мобильный помощник, Ожидание/удержание вызова, Конференц-связь, Мобильный офис, Интернет помощник, Определитель номера 3, Автоинформирование о балансе через SMS, GPRS, МТС-Инфо, Служба коротких сообщений (SMS), Запрос баланса через USSD; "Вам звонили!"; Параметры SMS (русский язык), Международный доступ, Международный и национальный роуминг.</t>
  </si>
  <si>
    <t>Исходящие вызовы на мобильные телефоны абонентов МТС и других операторов сотовой связи Республики Северная Осетия-Алания и зоны "Единый Кавказ", телефоны операторов фиксированной связи Республики Северная Осетия-Алания и зоны "Единый Кавказ", исходящие вызовы на 0885, сеанс связи с Голосовой почтой при прослушивании сообщения, оплачиваются посекундно с 1-й сек.
Исходящие вызовы на телефоны абонентов МТС других регионов России тарифицируются поминутно.
Продолжительность междугородного/международного звонка округляется поминутно в большую сторону.
Исходящие вызовы длительностью менее 3-х секунд не тарифицируются.</t>
  </si>
  <si>
    <t>2. Указана стоимость для исходящих / входящих SMS – сообщений на / от телефонные номера абонентов сотовых сетей связи. В иных случаях, в том числе при отправке / получении SMS – сообщений по коротким (трех-шестизначным) номерам  сети МТС, стоимость таких сообщений устанавливается отдельно.</t>
  </si>
  <si>
    <t xml:space="preserve">5. Услуга "Родные страны" - звонки на телефоны абонентов Группы компаний МТС в СНГ оплачиваются по льготной стоимости,  как  звонки по направлению "Россия". Без услуги "Родные страны" вызовы на телефоны абонентов Группы компаний МТС в СНГ оплачиваются  по направлению "СНГ".     </t>
  </si>
  <si>
    <t>3,00</t>
  </si>
  <si>
    <r>
      <t xml:space="preserve">ОАО "Мобильные Телесистемы" филиал в Республике Северная Осетия-Алания </t>
    </r>
    <r>
      <rPr>
        <b/>
        <sz val="18"/>
        <rFont val="Arial"/>
        <family val="2"/>
      </rPr>
      <t xml:space="preserve">
</t>
    </r>
    <r>
      <rPr>
        <b/>
        <sz val="36"/>
        <rFont val="Arial"/>
        <family val="2"/>
      </rPr>
      <t xml:space="preserve">Салон-магазин "Горьковский", г. Владикавказ, ул. Горького, 11                                                                                                                       8-8672-90-08-90, 8-800-333-0890 (номер телефона контактного центра)
WWW.ALANIA.MTS.RU </t>
    </r>
  </si>
  <si>
    <r>
      <t>Услуга "Соседние регионы"</t>
    </r>
    <r>
      <rPr>
        <vertAlign val="superscript"/>
        <sz val="28"/>
        <rFont val="Arial"/>
        <family val="2"/>
      </rPr>
      <t>6</t>
    </r>
    <r>
      <rPr>
        <sz val="28"/>
        <rFont val="Arial"/>
        <family val="2"/>
      </rPr>
      <t>, за сутки</t>
    </r>
  </si>
  <si>
    <r>
      <t>Услуга "Все регионы МТС России"</t>
    </r>
    <r>
      <rPr>
        <vertAlign val="superscript"/>
        <sz val="28"/>
        <rFont val="Arial"/>
        <family val="2"/>
      </rPr>
      <t>7</t>
    </r>
    <r>
      <rPr>
        <sz val="28"/>
        <rFont val="Arial"/>
        <family val="2"/>
      </rPr>
      <t>, за сутки</t>
    </r>
  </si>
  <si>
    <r>
      <t>Услуга "Любимый регион"</t>
    </r>
    <r>
      <rPr>
        <vertAlign val="superscript"/>
        <sz val="28"/>
        <rFont val="Arial"/>
        <family val="2"/>
      </rPr>
      <t>8</t>
    </r>
    <r>
      <rPr>
        <sz val="28"/>
        <rFont val="Arial"/>
        <family val="2"/>
      </rPr>
      <t>, за сутки</t>
    </r>
  </si>
  <si>
    <r>
      <t>Добавление услуги "Соседние регионы"</t>
    </r>
    <r>
      <rPr>
        <vertAlign val="superscript"/>
        <sz val="28"/>
        <rFont val="Arial"/>
        <family val="2"/>
      </rPr>
      <t>6</t>
    </r>
  </si>
  <si>
    <r>
      <t>Добавление услуги "Все регионы МТС России"</t>
    </r>
    <r>
      <rPr>
        <vertAlign val="superscript"/>
        <sz val="28"/>
        <rFont val="Arial"/>
        <family val="2"/>
      </rPr>
      <t>7</t>
    </r>
  </si>
  <si>
    <r>
      <t>Добавление услуги "Любимый регион"</t>
    </r>
    <r>
      <rPr>
        <vertAlign val="superscript"/>
        <sz val="28"/>
        <rFont val="Arial"/>
        <family val="2"/>
      </rPr>
      <t>8</t>
    </r>
  </si>
  <si>
    <r>
      <t xml:space="preserve">Подключение услуги "Соседние регионы" </t>
    </r>
    <r>
      <rPr>
        <vertAlign val="superscript"/>
        <sz val="28"/>
        <rFont val="Arial"/>
        <family val="2"/>
      </rPr>
      <t>6</t>
    </r>
  </si>
  <si>
    <r>
      <t xml:space="preserve">"Любимый регион" </t>
    </r>
    <r>
      <rPr>
        <vertAlign val="superscript"/>
        <sz val="28"/>
        <rFont val="Arial"/>
        <family val="2"/>
      </rPr>
      <t>8</t>
    </r>
    <r>
      <rPr>
        <sz val="28"/>
        <rFont val="Arial"/>
        <family val="2"/>
      </rPr>
      <t>, за сутки</t>
    </r>
  </si>
  <si>
    <r>
      <t xml:space="preserve">Подключение услуги "Все регионы МТС России" </t>
    </r>
    <r>
      <rPr>
        <vertAlign val="superscript"/>
        <sz val="28"/>
        <rFont val="Arial"/>
        <family val="2"/>
      </rPr>
      <t>7</t>
    </r>
  </si>
  <si>
    <t>55,00</t>
  </si>
  <si>
    <t>6. Услуга "Соседние регионы" позволяет абоненту при нахождении в МР Юг совершать исходящие вызовы на все номера домашнего региона без роуминговой составляющей. Все входящие бесплатно.</t>
  </si>
  <si>
    <t xml:space="preserve">7. При подключении услуги во внутрисетевом роуминге оплата исходящих вызовов на МТС «домашнего» региона составляет - 3,00 руб. и стоимость SMS-сообщений - 1,95руб. </t>
  </si>
  <si>
    <t>8. При нахождении в "Любимом регионе" звонки абонентам МТС домашнего региона и абонентам МТС региона пребывания (выбранного "Любимого региона") тарифицируется - 3,00 руб. за минуту.</t>
  </si>
  <si>
    <t>9. Операторы Группы компаний МТС в СНГ: СП UMC (Украина), ООО UZDUNROBITA (Узбекистан), СООО «Мобильные ТелеСистемы» (Беларусь), BCTI (Туркменистан), К-Телеком (Армения).</t>
  </si>
  <si>
    <r>
      <t>Группа компаний МТС в СНГ</t>
    </r>
    <r>
      <rPr>
        <vertAlign val="superscript"/>
        <sz val="28"/>
        <rFont val="Arial"/>
        <family val="2"/>
      </rPr>
      <t>9</t>
    </r>
    <r>
      <rPr>
        <sz val="28"/>
        <rFont val="Arial"/>
        <family val="2"/>
      </rPr>
      <t xml:space="preserve"> с подключенной услугой "Родные страны" </t>
    </r>
    <r>
      <rPr>
        <vertAlign val="superscript"/>
        <sz val="30"/>
        <rFont val="Arial"/>
        <family val="2"/>
      </rPr>
      <t>5</t>
    </r>
  </si>
  <si>
    <t>Тарифный план предоставляется юридическим лицам и индивидуальным предпринимателям. Возможность обслуживания на тарифном плане имеют иные абоненты в рамках программы "Свой круг".</t>
  </si>
  <si>
    <t xml:space="preserve">ОАО "Мобильные Телесистемы" филиал в Республике Северная Осетия-Алания 
Салон-магазин "Горьковский", г. Владикавказ, ул. Горького, 11                                                            8-8672-90-08-90, 8-800-333-0890 (номер телефона контактного центра)
WWW.ALANIA.MTS.RU </t>
  </si>
  <si>
    <t>Тариф для свободного общения в Республике Северная Осетия-Алания</t>
  </si>
  <si>
    <t>0,00 / 2 000</t>
  </si>
  <si>
    <t xml:space="preserve">Минимальный первоначальный авансовый платеж </t>
  </si>
  <si>
    <t>100</t>
  </si>
  <si>
    <t>В абонентскую плату включено</t>
  </si>
  <si>
    <t>с учетом скидки 15%**</t>
  </si>
  <si>
    <t>без учета скидки 15%**</t>
  </si>
  <si>
    <t>не ограничено</t>
  </si>
  <si>
    <t>Исходящие вызовы на мобильные телефоны абонентов МТС других регионов России
Исходящие вызовы на мобильные телефоны абонентов других операторов сотовой связи Республики Северная Осетия-Алания и зоны "Единый Кавказ"
Исходящие вызовы на телефоны операторов фиксированной связи Республики Северная Осетия-Алания и зоны "Единый Кавказ"</t>
  </si>
  <si>
    <t>2 000 минут</t>
  </si>
  <si>
    <t>2,55</t>
  </si>
  <si>
    <t>1,02</t>
  </si>
  <si>
    <t>Услуга "Плата за городской номер" (абонентская плата за пользование городским номером), в месяц</t>
  </si>
  <si>
    <t>Абонентская плата за услугу "Прогрессивный годовой контракт", в мес.</t>
  </si>
  <si>
    <t>Абонентская плата за услугу «SMS и GPRS Нон-Стоп»* , в месяц</t>
  </si>
  <si>
    <t>Услуга "Интернет+", в месяц</t>
  </si>
  <si>
    <t>Услуга "MMS+", в месяц</t>
  </si>
  <si>
    <t>Прогрессивный годовой контракт**</t>
  </si>
  <si>
    <t>Подключение/отключение скидок 15%, 17%, 20%, 25% (услуги "Годовой контракт: Скидка 15%", "Годовой контракт: Скидка +2%","Годовой контракт: Скидка +5%","Годовой контракт: Скидка +10%"**</t>
  </si>
  <si>
    <t>0,00/0,00</t>
  </si>
  <si>
    <t>Размер Дополнительной абонентской платы, начисляемой за услуги связи согласно Условиям кампании «Прогрессивный годовой контракт»</t>
  </si>
  <si>
    <t>500</t>
  </si>
  <si>
    <t xml:space="preserve">Исходящие SMS-сообщения на телефоны сотовых операторов РСО-Алания и зоны "Единый Кавказ" (за сообщение) </t>
  </si>
  <si>
    <t xml:space="preserve">Исходящие SMS-сообщения на междугородные номера сотовых операторов России (за сообщение) </t>
  </si>
  <si>
    <t>1,95</t>
  </si>
  <si>
    <t>5,25</t>
  </si>
  <si>
    <t>•  Тариф действителен с 14.08.2008 г. на территории Республики Северная Осетия-Алания</t>
  </si>
  <si>
    <t>* При подключенной услуге абоненту предоставляется аккумулятор в размере 1000 исходящих SMS point-to-point и 300 Мб GPRS-Internet.</t>
  </si>
  <si>
    <t>** МТС предоставляет возможность увеличения количества включенных минут на 15/17/20/25% и получения скидки 15/17/20/25% на местные и мобильные вызовы, а также вызовы по направлению МТС России и на размер абонентской платы по заявлению абонента в соответствии с Условиями кампании "Прогрессивный годовой контракт".</t>
  </si>
  <si>
    <t>Исходящие вызовы на мобильные телефоны абонентов МТС и других операторов сотовой связи Республики Северная Осетия-Алания и зоны "Единый Кавказ", телефоны операторов фиксированной связи Республики Северная Осетия-Алания и зоны "Единый Кавказ", исходящие вызовы на 0885, сеанс связи с Голосовой почтой при прослушивании сообщения, оплачиваются посекундно с 61-й сек.
Исходящие вызовы на телефоны абонентов МТС других регионов России тарифицируются поминутно.
Продолжительность междугородного/международного звонка округляется поминутно в большую сторону.
Исходящие вызовы длительностью менее 3-х секунд не тарифицируются.</t>
  </si>
  <si>
    <t>1. Номер телефона гарантированно нельзя определить на мобильных телефонах абонентов МТС Республики Северная Осетия-Алания</t>
  </si>
  <si>
    <t>3. Гарантируется определение только мобильных телефонов МТС (на территории Республики Северная Осетия-Алания).</t>
  </si>
  <si>
    <t xml:space="preserve">7. При подключении услуги во внутрисетевом роуминге оплата исходящих вызовов на МТС «домашнего» региона составляет - 3,00 руб. и стоимость SMS-сообщений - 1,95 руб. </t>
  </si>
  <si>
    <t>ОАО "Мобильные Телесистемы" филиал в Республике Северная Осетия-Алания 
Салон-магазин "Горьковский", г. Владикавказ, ул. Горького, 11                                                                 8-8672-90-08-90, 8-800-333-0890 (номер телефона контактно</t>
  </si>
  <si>
    <t>Доступ к Интернет и почте из любой точки России и мира</t>
  </si>
  <si>
    <t>205 / 155</t>
  </si>
  <si>
    <t>В месяц</t>
  </si>
  <si>
    <t>Пакет GPRS-трафика 100 Мбайт</t>
  </si>
  <si>
    <t>155</t>
  </si>
  <si>
    <t>Пакет GPRS-трафика 250 Мбайт</t>
  </si>
  <si>
    <t>275</t>
  </si>
  <si>
    <t>Пакет GPRS-трафика 500 Мбайт</t>
  </si>
  <si>
    <t>375</t>
  </si>
  <si>
    <t>Пакет GPRS-трафика 1000 Мбайт</t>
  </si>
  <si>
    <t>599</t>
  </si>
  <si>
    <t>Плата за 1 Мбайт переданной/полученной информации GPRS-Интернет (сверх подключенного пакета)</t>
  </si>
  <si>
    <t>1,55</t>
  </si>
  <si>
    <t>Разово</t>
  </si>
  <si>
    <t>93</t>
  </si>
  <si>
    <t>165</t>
  </si>
  <si>
    <t>225</t>
  </si>
  <si>
    <t>360</t>
  </si>
  <si>
    <t>Круглосуточно</t>
  </si>
  <si>
    <t>3,35</t>
  </si>
  <si>
    <t>Мобильный Помощник; Переадресация вызова; Служба коротких сообщений; Ожидание/удержание вызова; Конференц-связь, Перевод вызова; Мобильный офис; Интернет Помощник; Определитель номера, Автоинформирование о балансе через SMS, GPRS, Запрос баланса через USSD, Параметры SMS (русский язык), "Вам звонили!", Доступ в 3G сеть, VideoCall, Однократная бесплатная смена тарифного плана.</t>
  </si>
  <si>
    <t>Все исходяще вызовы, превышающие пороги соединения, округляются поминутно в большую сторону. Порог соединения для всех направлений вызовов составляет 3 сек.</t>
  </si>
  <si>
    <t>Исходящие вызовы на телефоны операторов фиксированной связи, телефоны прочих операторов фиксированной и сотовой связи Республики Северная Осетия-Алания, мобильные телефоны абонентов МТС, исходящие вызовы на 0885, сеанс связи с Голосовой почтой при прослушивании сообщения, длительностью менее 1 минуты округляются до 1 минуты, свыше 1 минуты оплачиваются посекундно; Порог соединения для всех вызовов составляет 3 сек.</t>
  </si>
  <si>
    <t xml:space="preserve">Интервал тарификации при соединениях по каналам передачи данных GPRS-Интернет 1 Кбайт, GPRS-WAP — 1 Кбайт, 1 Кбайт = 1024 байт, 1 Мб = 1024 Кбайт. Нетарифицируемый объем переданных или полученных данных: GPRS-Интернет — 0 Кбайт, GPRS-WAP — 0 Кбайт. Переданная и полученная информация тарифицируется раздельно по каждому направлению в пределах одной сессии. Все сессии, превышающие не тарифицируемый объем переданных или полученных данных, округляются в большую сторону с точностью до 1 Кбайта. </t>
  </si>
  <si>
    <t xml:space="preserve">ОАО "Мобильные Телесистемы" филиал в Республике Северная Осетия-Алания 
Салон-магазин "Горьковский", г. Владикавказ, ул. Горького, 11                                                                 8-8672-90-08-90, 8-800-333-0890 (номер телефона контактного центра)
WWW.ALANIA.MTS.RU </t>
  </si>
  <si>
    <t>неограниченное количество местных мобильных и городских звонков, а также звонков на мобильные телефоны МТС других регионов России + 3000 минут междугородных звонков, включая звонки во внутрисетевом роуминге</t>
  </si>
  <si>
    <t xml:space="preserve">Плата за подключение </t>
  </si>
  <si>
    <t>с учетом скидки 15%*</t>
  </si>
  <si>
    <t>без учета скидки 15%*</t>
  </si>
  <si>
    <t xml:space="preserve">Абонентская плата </t>
  </si>
  <si>
    <t>5 721</t>
  </si>
  <si>
    <t>6 730</t>
  </si>
  <si>
    <t>1 000</t>
  </si>
  <si>
    <t>Количество минут на междугодные звонки (по России), включенных в абонентскую плату</t>
  </si>
  <si>
    <t>3 000</t>
  </si>
  <si>
    <t>стоимость минуты</t>
  </si>
  <si>
    <t>Исходящие вызовы на телефоны операторов фиксированной связи Республики Северная Осетия-Алания и зоны "Единый Кавказ" и зоны "Единый Кавказ"</t>
  </si>
  <si>
    <t>Абонентская плата за услугу "Прогрессивный годовой контракт" *, в мес.</t>
  </si>
  <si>
    <t>Услуга "Интернет+", за сутки/в месяц</t>
  </si>
  <si>
    <t>Услуга "MMS+",  за сутки/в месяц</t>
  </si>
  <si>
    <t>Прогрессивный годовой контракт*</t>
  </si>
  <si>
    <t>Подключение/отключение скидок 15%, 17%, 20%, 25% (услуги "Годовой контракт: Скидка 15%", "Годовой контракт: Скидка +2%","Годовой контракт: Скидка +5%","Годовой контракт: Скидка +10%"*</t>
  </si>
  <si>
    <t>1000</t>
  </si>
  <si>
    <t>Добавление услуги "Соседние регионы"</t>
  </si>
  <si>
    <t>Услуга "Соседние регионы", за сутки</t>
  </si>
  <si>
    <t>•  Тариф действителен с 19.03.2008 г. на территории Республики Северная Осетия-Алания</t>
  </si>
  <si>
    <t>* МТС предоставляет возможность уменьшения абонентской платы на 15/17/20/25% по заявлению абонента в соответствии с Условиями кампании "Прогрессивный годовой контракт".</t>
  </si>
  <si>
    <t>6.  Услуга "Соседние регионы" позволяет абоненту при нахождении в МР Юг совершать исходящие вызовы на все номера домашнего региона без роуминговой составляющей. Все входящие бесплатно.</t>
  </si>
  <si>
    <t xml:space="preserve">7. При подключении услуги во внутрисетевом роуминге оплата исходящих вызовов на МТС «домашнего» региона»составляет -3 руб. и стоимость SMS-сообщений  - 1,95руб. </t>
  </si>
  <si>
    <t>8. Операторы Группы компаний МТС в СНГ: СП UMC (Украина), ООО UZDUNROBITA (Узбекистан), СООО «Мобильные ТелеСистемы» (Беларусь), BCTI (Туркменистан), К-Телеком (Армения).</t>
  </si>
  <si>
    <t>Для абонентов с разной потребностью в общении изо дня в день</t>
  </si>
  <si>
    <t xml:space="preserve">150 / 150 </t>
  </si>
  <si>
    <t>до накоплений / после накоплений *</t>
  </si>
  <si>
    <t>Скидка на местные и мобильные вызовы, а также вызовы по направлению МТС России при подключении услуги "Прогрессивный годовой контракт" **</t>
  </si>
  <si>
    <t>15%</t>
  </si>
  <si>
    <t>Размер накоплений в сутки *</t>
  </si>
  <si>
    <t>5,40</t>
  </si>
  <si>
    <t>1,80 / 0,05</t>
  </si>
  <si>
    <t>Абонентская плата за услугу "Прогрессивный годовой контракт" **, в мес.</t>
  </si>
  <si>
    <t>45,00</t>
  </si>
  <si>
    <t>Плата за 10 Кб переданной/полученной информации GPRS-WAP при наличии услуги "WAP+"</t>
  </si>
  <si>
    <t>0,12</t>
  </si>
  <si>
    <t>•  Тариф действителен с 01.10.2008 г. на территории Республики Северная Осетия-Алания</t>
  </si>
  <si>
    <t>* Накопления - это расходы на исходящие вызовы по направлениям на  телефоны абонентов МТС, телефоны других операторов сотовой и фиксированной связи Республики Северная Осетия-Алания и зоны "Единый Кавказ" в размере 5,40 рублей (3 минуты) в день. Расчетный период начинается с 00:00:01 часов текущего дня. После достижения указанного размера накоплений вызовы на МТС Республики Северная Осетия и зоны "Единый Кавказ" тарифицируются по льготной стоимости. Льготная тарификация после достижения накоплений действует до 00:00:00 часов текущего дня.</t>
  </si>
  <si>
    <t>** МТС предоставляет возможность получения скидки 15% на вызовы на мобильные телефоны абонентов МТС Республики Северная Осетия-Алания и Зоны "Единый Кавказ", а также вызовы по направлению МТС России (скидка доступна абонентам, которым 6 месяцев и более предоставлялась Скидка 15%, до окончания срока действия Скидки 15%.) по заявлению абонента в соответствии с Условиями кампании "Прогрессивный годовой контракт".</t>
  </si>
  <si>
    <t>Все исходящие и входящие вызовы округляются поминутно в большую сторону.
Исходящие вызовы длительностью менее 3-х секунд не тарифицируются.</t>
  </si>
  <si>
    <t>Безлимитное общение с абонентами МТС Республики Северная Осетия-Алания и зоны "Единый Кавказ"</t>
  </si>
  <si>
    <t>0,00 / 399</t>
  </si>
  <si>
    <t>150</t>
  </si>
  <si>
    <t>57,5 минут</t>
  </si>
  <si>
    <t>50 минут</t>
  </si>
  <si>
    <t>Количество SMS p-t-p, включенных в абонентскую плату</t>
  </si>
  <si>
    <t>Количество Мб GPRS-Интернет, включенных в абонентскую плату</t>
  </si>
  <si>
    <t>0.00</t>
  </si>
  <si>
    <t>1,28</t>
  </si>
  <si>
    <t>1,53</t>
  </si>
  <si>
    <t>Услуга "Плата за городской номер" (абонентская плата за пользование городским номером), за сутки/в месяц</t>
  </si>
  <si>
    <t xml:space="preserve">Плата за 1 Мбайт переданной/полученной информации GPRS-Интернет с услугой "Интернет+" </t>
  </si>
  <si>
    <t>•  Тариф действителен с 15.02.2008 г. на территории Республики Северная Осетия-Алания</t>
  </si>
  <si>
    <t>* МТС предоставляет возможность увеличения количества включенных минут на 15/17/20/25% и получения скидки 15/17/20/25% на местные и мобильные вызовы, а также вызовы по направлению МТС России и на размер абонентской платы по заявлению абонента в соответствии с Условиями кампании "Прогрессивный годовой контракт".</t>
  </si>
  <si>
    <t>Исходящие вызовы на мобильные телефоны абонентов МТС и других операторов сотовой связи  Республики Северная Осетия-Алания и зоны "Единый Кавказ", телефоны операторов фиксированной связи Республики Северная Осетия-Алания и зоны "Единый Кавказ", исходящие вызовы на 0885, сеанс связи с Голосовой почтой при прослушивании сообщения, оплачиваются поминутно.
Исходящие вызовы на телефоны абонентов МТС других регионов России тарифицируются поминутно.
Продолжительность междугородного/международного звонка округляется поминутно в большую сторону.
Исходящие вызовы длительностью менее 3-х секунд не тарифицируются.</t>
  </si>
  <si>
    <r>
      <t>Эксклюзив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федеральный номер / городской номер / авансовый метод расчетов</t>
    </r>
  </si>
  <si>
    <r>
      <t>Услуга «Льготный межгород по Югу России»,</t>
    </r>
    <r>
      <rPr>
        <vertAlign val="superscript"/>
        <sz val="28"/>
        <rFont val="Arial"/>
        <family val="2"/>
      </rPr>
      <t>4</t>
    </r>
    <r>
      <rPr>
        <sz val="28"/>
        <rFont val="Arial"/>
        <family val="2"/>
      </rPr>
      <t xml:space="preserve"> в месяц</t>
    </r>
  </si>
  <si>
    <r>
      <t>Услуга "Родные страны"</t>
    </r>
    <r>
      <rPr>
        <vertAlign val="superscript"/>
        <sz val="28"/>
        <rFont val="Arial"/>
        <family val="2"/>
      </rPr>
      <t>5</t>
    </r>
    <r>
      <rPr>
        <sz val="28"/>
        <rFont val="Arial"/>
        <family val="2"/>
      </rPr>
      <t>,в месяц</t>
    </r>
  </si>
  <si>
    <r>
      <t>Группа компаний МТС в СНГ</t>
    </r>
    <r>
      <rPr>
        <vertAlign val="superscript"/>
        <sz val="28"/>
        <rFont val="Arial"/>
        <family val="2"/>
      </rPr>
      <t>8</t>
    </r>
    <r>
      <rPr>
        <sz val="28"/>
        <rFont val="Arial"/>
        <family val="2"/>
      </rPr>
      <t xml:space="preserve"> с подключенной услугой "Родные страны" </t>
    </r>
    <r>
      <rPr>
        <vertAlign val="superscript"/>
        <sz val="30"/>
        <rFont val="Arial"/>
        <family val="2"/>
      </rPr>
      <t>5</t>
    </r>
  </si>
  <si>
    <r>
      <t xml:space="preserve">Переадресация вызова (время разговора оплачивается), Мобильный помощник, Ожидание/удержание вызова, Конференц-связь, Мобильный офис, Интернет помощник, Определитель номера </t>
    </r>
    <r>
      <rPr>
        <vertAlign val="superscript"/>
        <sz val="28"/>
        <rFont val="Arial"/>
        <family val="2"/>
      </rPr>
      <t>3</t>
    </r>
    <r>
      <rPr>
        <sz val="28"/>
        <rFont val="Arial"/>
        <family val="2"/>
      </rPr>
      <t>, Автоинформирование о балансе через SMS, GPRS, МТС-Инфо, Служба коротких сообщений (SMS), Запрос баланса через USSD; "Вам звонили!"; Параметры SMS (русский язык), Международный доступ, Международный и национальный роуминг.</t>
    </r>
  </si>
  <si>
    <r>
      <t>МТС Коннект-2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Федеральный номер / авансовый метод расчетов</t>
    </r>
  </si>
  <si>
    <r>
      <t xml:space="preserve">Абонентская плата </t>
    </r>
    <r>
      <rPr>
        <b/>
        <vertAlign val="superscript"/>
        <sz val="30"/>
        <rFont val="Arial"/>
        <family val="2"/>
      </rPr>
      <t>1,2</t>
    </r>
  </si>
  <si>
    <r>
      <t xml:space="preserve">Стоимость подключения пакета GPRS-трафика </t>
    </r>
    <r>
      <rPr>
        <b/>
        <vertAlign val="superscript"/>
        <sz val="30"/>
        <rFont val="Arial"/>
        <family val="2"/>
      </rPr>
      <t>3,4</t>
    </r>
  </si>
  <si>
    <r>
      <t xml:space="preserve">Исходящие вызовы на телефоны операторов фиксированной связи </t>
    </r>
    <r>
      <rPr>
        <sz val="28"/>
        <color indexed="12"/>
        <rFont val="Arial"/>
        <family val="2"/>
      </rPr>
      <t>ХХХ</t>
    </r>
    <r>
      <rPr>
        <sz val="28"/>
        <rFont val="Arial"/>
        <family val="2"/>
      </rPr>
      <t xml:space="preserve"> области за исключением </t>
    </r>
    <r>
      <rPr>
        <sz val="28"/>
        <color indexed="12"/>
        <rFont val="Arial"/>
        <family val="2"/>
      </rPr>
      <t>ХХХ (указать регион)</t>
    </r>
  </si>
  <si>
    <r>
      <t xml:space="preserve">Стоимость междугородных и международных вызовов </t>
    </r>
    <r>
      <rPr>
        <b/>
        <vertAlign val="superscript"/>
        <sz val="30"/>
        <rFont val="Arial"/>
        <family val="2"/>
      </rPr>
      <t>5</t>
    </r>
  </si>
  <si>
    <r>
      <t>Передача сообщений (SMS/MMS)</t>
    </r>
    <r>
      <rPr>
        <b/>
        <vertAlign val="superscript"/>
        <sz val="28"/>
        <rFont val="Arial"/>
        <family val="2"/>
      </rPr>
      <t>6</t>
    </r>
  </si>
  <si>
    <r>
      <t>1</t>
    </r>
    <r>
      <rPr>
        <sz val="26"/>
        <rFont val="Arial"/>
        <family val="2"/>
      </rPr>
      <t xml:space="preserve"> Тарифный план "МТС Коннект-2" предоставляется только при условии подключения одного из пакетов GPRS-Интернет трафика  (в пакете учитывается GPRS-трафик через APN: "internet.mts.ru" или "</t>
    </r>
    <r>
      <rPr>
        <sz val="26"/>
        <color indexed="12"/>
        <rFont val="Arial"/>
        <family val="2"/>
      </rPr>
      <t>realips.kuban"</t>
    </r>
    <r>
      <rPr>
        <sz val="26"/>
        <rFont val="Arial"/>
        <family val="2"/>
      </rPr>
      <t>).
Абонентская плата за пакеты GPRS-Интернет трафика списывается разово и в полном объеме первого числа каждого календарного месяца вне зависимости от наличия любого вида блокировки.  В случае если весь предыдущий календарный месяц номер находился блокировке, в связи с отсутствием средств на лицевом счете, абонентская плата за пакеты не взимается.
Пакет GPRS-Интернет трафика предоставляется абоненту первого числа каждого месяца, при этом происходит автоматическое обнуление трафика, предоставленного ранее»</t>
    </r>
  </si>
  <si>
    <r>
      <t>2</t>
    </r>
    <r>
      <rPr>
        <sz val="26"/>
        <rFont val="Arial"/>
        <family val="2"/>
      </rPr>
      <t xml:space="preserve"> Расход включенного в пакет GPRS-Интернет трафика происходит при нахождении на территории Республики Северная Осетия-Алания и во внутрисетевом GPRS-роуминге.</t>
    </r>
  </si>
  <si>
    <r>
      <t>3</t>
    </r>
    <r>
      <rPr>
        <sz val="26"/>
        <rFont val="Arial"/>
        <family val="2"/>
      </rPr>
      <t xml:space="preserve"> При переключении с пакетов 100 Мбайт, 250 Мбайт и 1000 Мбайт на пакет 500 Мбайт будет предоставлен пакет трафика в объеме 400 Мбайт плюс неизрасходованный в текущем месяце трафик из  того пакета, который был подключен ранее (100 Мбайт, 250 Мбайт или 1000 Мбайт).
При переключении с пакетов 100 Мбайт, 250 Мбайт и 500 Мбайт на пакет 1000 Мбайт  будет предоставлен пакет трафика в объеме 900 Мбайт плюс неизрасходованный в текущем месяце трафик из того пакета, который был подключен ранее (100 Мбайт, 250 Мбайт или 500 Мбайт).
При переключении с пакетов 1000 Мбайт,  500 Мбайт и 250 Мбайт на пакет 100 Мбайт используется остаток трафика неизрасходованного в текущем месяце
При переключении с пакетов 1000 Мбайт,  500 Мбайт и 100 Мбайт на пакет 250 Мбайт будет предоставлен пакет трафика в объеме 150 Мбайт плюс неизрасходованный в текущем месяце трафик из  того пакета, который был подключен ранее (1000 Мбайт, 500 или 100 Мбайт).</t>
    </r>
  </si>
  <si>
    <r>
      <t xml:space="preserve">4 </t>
    </r>
    <r>
      <rPr>
        <sz val="26"/>
        <rFont val="Arial"/>
        <family val="2"/>
      </rPr>
      <t>При первичном подключении на ТП "МТС Коннект-2" пакет 100 Мб подключен по умолчанию. При переходе на ТП "МТС Коннект-2" с других тарифных планов производится автоматическое подключение пакета GPRS-Интернет трафика размером 100 Мб, при этом оплачивается стоимость подключения  пакета 100 Мб.</t>
    </r>
  </si>
  <si>
    <r>
      <t>5</t>
    </r>
    <r>
      <rPr>
        <sz val="26"/>
        <rFont val="Arial"/>
        <family val="2"/>
      </rPr>
      <t xml:space="preserve"> Указана междугородная / международная составляющая звонка без учета местной составляющей. При расчете стоимости звонка составляющие суммируются. Продолжительность междугородного / международного звонка округляется поминутно в большую сторону, порог соединения составляет 3 сек.</t>
    </r>
  </si>
  <si>
    <r>
      <t>6</t>
    </r>
    <r>
      <rPr>
        <sz val="26"/>
        <rFont val="Arial"/>
        <family val="2"/>
      </rPr>
      <t xml:space="preserve"> Указана стоимость для исходящих / входящих SMS – сообщений на / от телефонные номера абонентов сотовых сетей связи. В иных случаях, в том числе при отправке / получении SMS – сообщений по коротким (трех-шестизначным) номерам  сети МТС, стоимость таких сообщений устанавливается отдельно.</t>
    </r>
  </si>
  <si>
    <r>
      <t>Бизнес без границ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федеральный номер / городской номер / авансовый метод расчетов</t>
    </r>
  </si>
  <si>
    <r>
      <t>Услуга «Льготный межгород по Югу России»</t>
    </r>
    <r>
      <rPr>
        <vertAlign val="superscript"/>
        <sz val="28"/>
        <rFont val="Arial"/>
        <family val="2"/>
      </rPr>
      <t>4</t>
    </r>
    <r>
      <rPr>
        <sz val="28"/>
        <rFont val="Arial"/>
        <family val="2"/>
      </rPr>
      <t>, в месяц</t>
    </r>
  </si>
  <si>
    <r>
      <t>Услуга "Родные страны"</t>
    </r>
    <r>
      <rPr>
        <vertAlign val="superscript"/>
        <sz val="28"/>
        <rFont val="Arial"/>
        <family val="2"/>
      </rPr>
      <t>5</t>
    </r>
    <r>
      <rPr>
        <sz val="28"/>
        <rFont val="Arial"/>
        <family val="2"/>
      </rPr>
      <t>, в месяц</t>
    </r>
  </si>
  <si>
    <t xml:space="preserve">    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</si>
</sst>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[$€-2]\ ###,000_);[Red]\([$€-2]\ ###,000\)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0"/>
    <numFmt numFmtId="175" formatCode="0.000000000"/>
    <numFmt numFmtId="176" formatCode="0.0000000"/>
    <numFmt numFmtId="177" formatCode="0.0000000000"/>
    <numFmt numFmtId="178" formatCode="0.00000000000"/>
    <numFmt numFmtId="179" formatCode="#,##0.00&quot;р.&quot;"/>
    <numFmt numFmtId="180" formatCode="#,##0.00_р_."/>
    <numFmt numFmtId="181" formatCode="#,##0.00;[Red]#,##0.00"/>
    <numFmt numFmtId="182" formatCode="0.00;[Red]0.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.00_р_._-;\-* #,##0.00_р_._-;_-* &quot;-&quot;_р_._-;_-@_-"/>
    <numFmt numFmtId="192" formatCode="0.E+00"/>
    <numFmt numFmtId="193" formatCode="0.0E+00"/>
    <numFmt numFmtId="194" formatCode="0000"/>
    <numFmt numFmtId="195" formatCode="00000\-0000"/>
    <numFmt numFmtId="196" formatCode="_-* #,##0.0_р_._-;\-* #,##0.0_р_._-;_-* &quot;-&quot;_р_._-;_-@_-"/>
    <numFmt numFmtId="197" formatCode="d/m"/>
    <numFmt numFmtId="198" formatCode="000000"/>
    <numFmt numFmtId="199" formatCode="#,##0.0000"/>
    <numFmt numFmtId="200" formatCode="0.000_ ;\-0.000\ "/>
    <numFmt numFmtId="201" formatCode="0.0000;[Red]0.0000"/>
    <numFmt numFmtId="202" formatCode="_-* #,##0_р_._-;\-* #,##0_р_._-;_-* &quot;-&quot;??_р_._-;_-@_-"/>
    <numFmt numFmtId="203" formatCode="[$$-409]#,##0.00"/>
    <numFmt numFmtId="204" formatCode="[$$-409]#,##0.000"/>
    <numFmt numFmtId="205" formatCode="[$$-409]#,##0.0000"/>
    <numFmt numFmtId="206" formatCode="#,##0.0000000&quot;р.&quot;"/>
    <numFmt numFmtId="207" formatCode="[$$-409]#,##0.0"/>
    <numFmt numFmtId="208" formatCode="[$$-409]#,##0.00000"/>
    <numFmt numFmtId="209" formatCode="mmmm\ d\,\ yyyy"/>
    <numFmt numFmtId="210" formatCode="dd\-mmm\-yy"/>
  </numFmts>
  <fonts count="6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42"/>
      <name val="Arial"/>
      <family val="2"/>
    </font>
    <font>
      <b/>
      <sz val="4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36"/>
      <name val="Arial"/>
      <family val="2"/>
    </font>
    <font>
      <b/>
      <sz val="3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vertAlign val="superscript"/>
      <sz val="28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16"/>
      <name val="Arial Cyr"/>
      <family val="2"/>
    </font>
    <font>
      <vertAlign val="superscript"/>
      <sz val="2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28"/>
      <name val="Arial"/>
      <family val="2"/>
    </font>
    <font>
      <vertAlign val="superscript"/>
      <sz val="30"/>
      <name val="Arial"/>
      <family val="2"/>
    </font>
    <font>
      <sz val="26"/>
      <color indexed="10"/>
      <name val="Arial"/>
      <family val="2"/>
    </font>
    <font>
      <b/>
      <sz val="70"/>
      <name val="Arial"/>
      <family val="2"/>
    </font>
    <font>
      <b/>
      <sz val="44"/>
      <name val="Arial"/>
      <family val="2"/>
    </font>
    <font>
      <b/>
      <i/>
      <sz val="28"/>
      <name val="Arial"/>
      <family val="2"/>
    </font>
    <font>
      <b/>
      <sz val="100"/>
      <name val="Arial"/>
      <family val="2"/>
    </font>
    <font>
      <sz val="36"/>
      <name val="Arial"/>
      <family val="2"/>
    </font>
    <font>
      <b/>
      <sz val="80"/>
      <name val="Arial"/>
      <family val="2"/>
    </font>
    <font>
      <b/>
      <sz val="48"/>
      <name val="Arial"/>
      <family val="2"/>
    </font>
    <font>
      <b/>
      <vertAlign val="superscript"/>
      <sz val="30"/>
      <name val="Arial"/>
      <family val="2"/>
    </font>
    <font>
      <sz val="28"/>
      <color indexed="12"/>
      <name val="Arial"/>
      <family val="2"/>
    </font>
    <font>
      <sz val="26"/>
      <color indexed="12"/>
      <name val="Arial"/>
      <family val="2"/>
    </font>
    <font>
      <i/>
      <sz val="28"/>
      <name val="Arial"/>
      <family val="2"/>
    </font>
    <font>
      <b/>
      <sz val="60"/>
      <name val="Arial"/>
      <family val="2"/>
    </font>
    <font>
      <b/>
      <sz val="22"/>
      <color indexed="10"/>
      <name val="Arial"/>
      <family val="2"/>
    </font>
    <font>
      <b/>
      <sz val="2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23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0" xfId="0" applyNumberFormat="1" applyFont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5" fillId="24" borderId="0" xfId="0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49" fontId="14" fillId="25" borderId="13" xfId="0" applyNumberFormat="1" applyFont="1" applyFill="1" applyBorder="1" applyAlignment="1" applyProtection="1">
      <alignment vertical="center" wrapText="1"/>
      <protection locked="0"/>
    </xf>
    <xf numFmtId="0" fontId="15" fillId="25" borderId="0" xfId="0" applyFont="1" applyFill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 wrapText="1"/>
      <protection locked="0"/>
    </xf>
    <xf numFmtId="49" fontId="16" fillId="25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12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5" fillId="25" borderId="15" xfId="0" applyFont="1" applyFill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 indent="2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 indent="2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25" borderId="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right" vertical="center" wrapText="1" indent="1"/>
      <protection locked="0"/>
    </xf>
    <xf numFmtId="49" fontId="8" fillId="0" borderId="0" xfId="0" applyNumberFormat="1" applyFont="1" applyBorder="1" applyAlignment="1" applyProtection="1">
      <alignment horizontal="left" vertical="center" wrapText="1" inden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 indent="2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49" fontId="24" fillId="0" borderId="0" xfId="0" applyNumberFormat="1" applyFont="1" applyBorder="1" applyAlignment="1" applyProtection="1">
      <alignment horizontal="right" vertical="center" wrapText="1" indent="1"/>
      <protection locked="0"/>
    </xf>
    <xf numFmtId="49" fontId="24" fillId="0" borderId="0" xfId="0" applyNumberFormat="1" applyFont="1" applyBorder="1" applyAlignment="1" applyProtection="1">
      <alignment horizontal="left" vertical="center" wrapText="1" indent="1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 applyProtection="1">
      <alignment horizontal="right" vertical="center" wrapText="1" indent="1"/>
      <protection locked="0"/>
    </xf>
    <xf numFmtId="49" fontId="11" fillId="0" borderId="0" xfId="0" applyNumberFormat="1" applyFont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6" fillId="0" borderId="0" xfId="15" applyFont="1" applyAlignment="1" applyProtection="1">
      <alignment vertical="center" wrapText="1"/>
      <protection locked="0"/>
    </xf>
    <xf numFmtId="0" fontId="20" fillId="0" borderId="0" xfId="15" applyFont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7" xfId="0" applyNumberFormat="1" applyFont="1" applyFill="1" applyBorder="1" applyAlignment="1" applyProtection="1">
      <alignment vertical="center" wrapText="1"/>
      <protection locked="0"/>
    </xf>
    <xf numFmtId="49" fontId="9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8" xfId="0" applyNumberFormat="1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 indent="2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52" fillId="0" borderId="19" xfId="0" applyFont="1" applyBorder="1" applyAlignment="1" applyProtection="1">
      <alignment horizontal="right" vertical="center" wrapText="1"/>
      <protection locked="0"/>
    </xf>
    <xf numFmtId="49" fontId="9" fillId="24" borderId="1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vertical="center" wrapText="1"/>
      <protection locked="0"/>
    </xf>
    <xf numFmtId="49" fontId="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15" fillId="25" borderId="14" xfId="0" applyFont="1" applyFill="1" applyBorder="1" applyAlignment="1" applyProtection="1">
      <alignment wrapText="1"/>
      <protection locked="0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49" fontId="11" fillId="0" borderId="10" xfId="0" applyNumberFormat="1" applyFont="1" applyBorder="1" applyAlignment="1">
      <alignment horizontal="right" vertical="center" wrapText="1" indent="1"/>
    </xf>
    <xf numFmtId="49" fontId="11" fillId="0" borderId="10" xfId="0" applyNumberFormat="1" applyFont="1" applyBorder="1" applyAlignment="1">
      <alignment horizontal="left" vertical="center" wrapText="1" inden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4" fillId="0" borderId="23" xfId="0" applyFont="1" applyBorder="1" applyAlignment="1" applyProtection="1">
      <alignment horizontal="right" vertical="center" wrapText="1"/>
      <protection locked="0"/>
    </xf>
    <xf numFmtId="49" fontId="18" fillId="0" borderId="22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wrapText="1"/>
    </xf>
    <xf numFmtId="49" fontId="16" fillId="25" borderId="24" xfId="0" applyNumberFormat="1" applyFont="1" applyFill="1" applyBorder="1" applyAlignment="1">
      <alignment horizontal="left" vertical="center" wrapText="1" indent="1"/>
    </xf>
    <xf numFmtId="49" fontId="14" fillId="0" borderId="25" xfId="0" applyNumberFormat="1" applyFont="1" applyFill="1" applyBorder="1" applyAlignment="1">
      <alignment vertical="center" wrapText="1"/>
    </xf>
    <xf numFmtId="0" fontId="15" fillId="24" borderId="0" xfId="0" applyFont="1" applyFill="1" applyBorder="1" applyAlignment="1">
      <alignment wrapText="1"/>
    </xf>
    <xf numFmtId="0" fontId="17" fillId="0" borderId="26" xfId="0" applyFont="1" applyFill="1" applyBorder="1" applyAlignment="1">
      <alignment horizontal="left" vertical="center" wrapText="1" indent="2"/>
    </xf>
    <xf numFmtId="49" fontId="14" fillId="0" borderId="26" xfId="0" applyNumberFormat="1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left" vertical="center" wrapText="1" indent="2"/>
    </xf>
    <xf numFmtId="49" fontId="14" fillId="0" borderId="27" xfId="0" applyNumberFormat="1" applyFont="1" applyFill="1" applyBorder="1" applyAlignment="1">
      <alignment vertical="center" wrapText="1"/>
    </xf>
    <xf numFmtId="49" fontId="9" fillId="25" borderId="11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wrapText="1"/>
    </xf>
    <xf numFmtId="0" fontId="15" fillId="25" borderId="0" xfId="0" applyFont="1" applyFill="1" applyBorder="1" applyAlignment="1">
      <alignment vertical="center" wrapText="1"/>
    </xf>
    <xf numFmtId="0" fontId="15" fillId="25" borderId="0" xfId="0" applyFont="1" applyFill="1" applyBorder="1" applyAlignment="1">
      <alignment wrapText="1"/>
    </xf>
    <xf numFmtId="0" fontId="15" fillId="0" borderId="0" xfId="0" applyFont="1" applyBorder="1" applyAlignment="1">
      <alignment vertical="center" wrapText="1"/>
    </xf>
    <xf numFmtId="49" fontId="16" fillId="25" borderId="11" xfId="0" applyNumberFormat="1" applyFont="1" applyFill="1" applyBorder="1" applyAlignment="1">
      <alignment horizontal="left" vertical="center" wrapText="1" indent="1"/>
    </xf>
    <xf numFmtId="49" fontId="16" fillId="25" borderId="13" xfId="0" applyNumberFormat="1" applyFont="1" applyFill="1" applyBorder="1" applyAlignment="1">
      <alignment horizontal="left" vertical="center" wrapText="1" indent="1"/>
    </xf>
    <xf numFmtId="0" fontId="15" fillId="0" borderId="13" xfId="0" applyFont="1" applyBorder="1" applyAlignment="1">
      <alignment wrapText="1"/>
    </xf>
    <xf numFmtId="49" fontId="16" fillId="25" borderId="14" xfId="0" applyNumberFormat="1" applyFont="1" applyFill="1" applyBorder="1" applyAlignment="1">
      <alignment horizontal="left" vertical="center" wrapText="1" indent="1"/>
    </xf>
    <xf numFmtId="49" fontId="18" fillId="0" borderId="12" xfId="0" applyNumberFormat="1" applyFont="1" applyFill="1" applyBorder="1" applyAlignment="1">
      <alignment vertical="center" wrapText="1"/>
    </xf>
    <xf numFmtId="0" fontId="15" fillId="0" borderId="12" xfId="0" applyFont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 indent="2"/>
    </xf>
    <xf numFmtId="49" fontId="1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wrapText="1" indent="2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49" fontId="2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9" fontId="24" fillId="0" borderId="0" xfId="0" applyNumberFormat="1" applyFont="1" applyBorder="1" applyAlignment="1">
      <alignment horizontal="righ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0" fontId="24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righ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20" fillId="0" borderId="0" xfId="15" applyFont="1" applyAlignment="1">
      <alignment vertical="center" wrapText="1"/>
      <protection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60" fillId="0" borderId="19" xfId="0" applyFont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49" fillId="0" borderId="19" xfId="0" applyFont="1" applyBorder="1" applyAlignment="1" applyProtection="1">
      <alignment horizontal="right" vertical="center" wrapText="1"/>
      <protection locked="0"/>
    </xf>
    <xf numFmtId="49" fontId="16" fillId="26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2" fillId="27" borderId="12" xfId="0" applyFont="1" applyFill="1" applyBorder="1" applyAlignment="1" applyProtection="1">
      <alignment horizontal="left" vertical="center" wrapText="1"/>
      <protection locked="0"/>
    </xf>
    <xf numFmtId="0" fontId="12" fillId="27" borderId="14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49" fontId="18" fillId="0" borderId="22" xfId="0" applyNumberFormat="1" applyFont="1" applyFill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wrapTex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2" fillId="25" borderId="29" xfId="0" applyFont="1" applyFill="1" applyBorder="1" applyAlignment="1" applyProtection="1">
      <alignment horizontal="left" vertical="center" wrapText="1"/>
      <protection locked="0"/>
    </xf>
    <xf numFmtId="0" fontId="12" fillId="25" borderId="30" xfId="0" applyFont="1" applyFill="1" applyBorder="1" applyAlignment="1" applyProtection="1">
      <alignment horizontal="left" vertical="center" wrapText="1"/>
      <protection locked="0"/>
    </xf>
    <xf numFmtId="49" fontId="13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 indent="2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3" xfId="0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31" xfId="0" applyFont="1" applyFill="1" applyBorder="1" applyAlignment="1" applyProtection="1">
      <alignment horizontal="left" vertical="center" wrapText="1"/>
      <protection locked="0"/>
    </xf>
    <xf numFmtId="0" fontId="12" fillId="25" borderId="32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 indent="2"/>
      <protection locked="0"/>
    </xf>
    <xf numFmtId="0" fontId="17" fillId="0" borderId="21" xfId="0" applyFont="1" applyFill="1" applyBorder="1" applyAlignment="1" applyProtection="1">
      <alignment horizontal="left" vertical="center" wrapText="1" indent="2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16" xfId="0" applyFont="1" applyFill="1" applyBorder="1" applyAlignment="1" applyProtection="1">
      <alignment horizontal="left" vertical="center" wrapText="1"/>
      <protection locked="0"/>
    </xf>
    <xf numFmtId="2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Fill="1" applyBorder="1" applyAlignment="1" applyProtection="1">
      <alignment horizontal="left" vertical="center" wrapText="1" indent="2"/>
      <protection locked="0"/>
    </xf>
    <xf numFmtId="0" fontId="17" fillId="0" borderId="34" xfId="0" applyFont="1" applyFill="1" applyBorder="1" applyAlignment="1" applyProtection="1">
      <alignment horizontal="left" vertical="center" wrapText="1" indent="2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2" fillId="25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left" vertical="center" wrapText="1" indent="2"/>
      <protection locked="0"/>
    </xf>
    <xf numFmtId="0" fontId="12" fillId="25" borderId="18" xfId="0" applyFont="1" applyFill="1" applyBorder="1" applyAlignment="1" applyProtection="1">
      <alignment horizontal="left" vertical="center" wrapText="1"/>
      <protection locked="0"/>
    </xf>
    <xf numFmtId="0" fontId="9" fillId="25" borderId="15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 indent="2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6" fillId="25" borderId="1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5" fillId="0" borderId="13" xfId="0" applyFont="1" applyBorder="1" applyAlignment="1" applyProtection="1">
      <alignment horizontal="center" wrapText="1"/>
      <protection locked="0"/>
    </xf>
    <xf numFmtId="0" fontId="16" fillId="25" borderId="15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justify" vertical="center" wrapText="1"/>
      <protection locked="0"/>
    </xf>
    <xf numFmtId="0" fontId="51" fillId="0" borderId="0" xfId="0" applyFont="1" applyBorder="1" applyAlignment="1" applyProtection="1">
      <alignment horizontal="justify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 indent="2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justify" vertical="center" wrapText="1"/>
      <protection locked="0"/>
    </xf>
    <xf numFmtId="0" fontId="50" fillId="0" borderId="23" xfId="0" applyFont="1" applyBorder="1" applyAlignment="1" applyProtection="1">
      <alignment horizontal="center" vertical="center" wrapText="1"/>
      <protection locked="0"/>
    </xf>
    <xf numFmtId="0" fontId="9" fillId="24" borderId="12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49" fontId="13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12" fillId="25" borderId="14" xfId="0" applyFont="1" applyFill="1" applyBorder="1" applyAlignment="1" applyProtection="1">
      <alignment horizontal="left" vertical="center" wrapText="1"/>
      <protection locked="0"/>
    </xf>
    <xf numFmtId="0" fontId="16" fillId="25" borderId="14" xfId="0" applyFont="1" applyFill="1" applyBorder="1" applyAlignment="1" applyProtection="1">
      <alignment horizontal="left" vertical="center" wrapText="1"/>
      <protection locked="0"/>
    </xf>
    <xf numFmtId="49" fontId="5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justify" vertical="center" wrapText="1"/>
      <protection locked="0"/>
    </xf>
    <xf numFmtId="0" fontId="59" fillId="0" borderId="0" xfId="0" applyFont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 indent="2"/>
    </xf>
    <xf numFmtId="0" fontId="17" fillId="0" borderId="17" xfId="0" applyFont="1" applyFill="1" applyBorder="1" applyAlignment="1">
      <alignment horizontal="left" vertical="center" wrapText="1" indent="2"/>
    </xf>
    <xf numFmtId="49" fontId="13" fillId="0" borderId="17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 applyProtection="1">
      <alignment horizontal="right" vertical="center" wrapText="1"/>
      <protection locked="0"/>
    </xf>
    <xf numFmtId="0" fontId="6" fillId="0" borderId="23" xfId="0" applyFont="1" applyBorder="1" applyAlignment="1" applyProtection="1">
      <alignment horizontal="right" vertical="center" wrapText="1"/>
      <protection locked="0"/>
    </xf>
    <xf numFmtId="0" fontId="27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17" fillId="0" borderId="20" xfId="0" applyFont="1" applyFill="1" applyBorder="1" applyAlignment="1">
      <alignment horizontal="left" vertical="center" wrapText="1" indent="2"/>
    </xf>
    <xf numFmtId="0" fontId="17" fillId="0" borderId="21" xfId="0" applyFont="1" applyFill="1" applyBorder="1" applyAlignment="1">
      <alignment horizontal="left" vertical="center" wrapText="1" indent="2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9" fillId="25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12" fillId="25" borderId="15" xfId="0" applyFont="1" applyFill="1" applyBorder="1" applyAlignment="1">
      <alignment horizontal="left" vertical="center" wrapText="1"/>
    </xf>
    <xf numFmtId="0" fontId="12" fillId="25" borderId="1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2" fillId="25" borderId="29" xfId="0" applyFont="1" applyFill="1" applyBorder="1" applyAlignment="1">
      <alignment horizontal="left" vertical="center" wrapText="1"/>
    </xf>
    <xf numFmtId="0" fontId="12" fillId="25" borderId="30" xfId="0" applyFont="1" applyFill="1" applyBorder="1" applyAlignment="1">
      <alignment horizontal="left" vertical="center" wrapText="1"/>
    </xf>
    <xf numFmtId="0" fontId="12" fillId="25" borderId="16" xfId="0" applyFont="1" applyFill="1" applyBorder="1" applyAlignment="1">
      <alignment horizontal="left" vertical="center" wrapText="1"/>
    </xf>
    <xf numFmtId="0" fontId="12" fillId="25" borderId="18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2" fontId="13" fillId="0" borderId="36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49" fontId="13" fillId="0" borderId="2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 indent="2"/>
    </xf>
    <xf numFmtId="0" fontId="12" fillId="25" borderId="13" xfId="0" applyFont="1" applyFill="1" applyBorder="1" applyAlignment="1">
      <alignment horizontal="left" vertical="center" wrapText="1"/>
    </xf>
    <xf numFmtId="0" fontId="12" fillId="25" borderId="38" xfId="0" applyFont="1" applyFill="1" applyBorder="1" applyAlignment="1">
      <alignment horizontal="left" vertical="center" wrapText="1"/>
    </xf>
    <xf numFmtId="0" fontId="12" fillId="25" borderId="39" xfId="0" applyFont="1" applyFill="1" applyBorder="1" applyAlignment="1">
      <alignment horizontal="left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justify" vertical="center" wrapText="1"/>
    </xf>
    <xf numFmtId="0" fontId="17" fillId="0" borderId="17" xfId="0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29" xfId="0" applyFont="1" applyFill="1" applyBorder="1" applyAlignment="1" applyProtection="1">
      <alignment horizontal="left" vertical="center" wrapText="1"/>
      <protection locked="0"/>
    </xf>
    <xf numFmtId="0" fontId="61" fillId="25" borderId="30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7" fillId="26" borderId="20" xfId="0" applyFont="1" applyFill="1" applyBorder="1" applyAlignment="1" applyProtection="1">
      <alignment horizontal="left" vertical="center" wrapText="1" indent="2"/>
      <protection locked="0"/>
    </xf>
    <xf numFmtId="0" fontId="17" fillId="26" borderId="21" xfId="0" applyFont="1" applyFill="1" applyBorder="1" applyAlignment="1" applyProtection="1">
      <alignment horizontal="left" vertical="center" wrapText="1" indent="2"/>
      <protection locked="0"/>
    </xf>
    <xf numFmtId="49" fontId="13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523875</xdr:rowOff>
    </xdr:from>
    <xdr:to>
      <xdr:col>5</xdr:col>
      <xdr:colOff>323850</xdr:colOff>
      <xdr:row>0</xdr:row>
      <xdr:rowOff>2505075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22900" y="523875"/>
          <a:ext cx="46672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523875</xdr:rowOff>
    </xdr:from>
    <xdr:to>
      <xdr:col>5</xdr:col>
      <xdr:colOff>0</xdr:colOff>
      <xdr:row>0</xdr:row>
      <xdr:rowOff>2505075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0" y="523875"/>
          <a:ext cx="46672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1743075</xdr:colOff>
      <xdr:row>2</xdr:row>
      <xdr:rowOff>571500</xdr:rowOff>
    </xdr:from>
    <xdr:to>
      <xdr:col>4</xdr:col>
      <xdr:colOff>3219450</xdr:colOff>
      <xdr:row>2</xdr:row>
      <xdr:rowOff>2571750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65450" y="1133475"/>
          <a:ext cx="48768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523875</xdr:rowOff>
    </xdr:from>
    <xdr:to>
      <xdr:col>4</xdr:col>
      <xdr:colOff>2705100</xdr:colOff>
      <xdr:row>0</xdr:row>
      <xdr:rowOff>2505075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27200" y="523875"/>
          <a:ext cx="4676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514350</xdr:rowOff>
    </xdr:from>
    <xdr:to>
      <xdr:col>5</xdr:col>
      <xdr:colOff>0</xdr:colOff>
      <xdr:row>0</xdr:row>
      <xdr:rowOff>2505075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0" y="514350"/>
          <a:ext cx="46672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523875</xdr:rowOff>
    </xdr:from>
    <xdr:to>
      <xdr:col>4</xdr:col>
      <xdr:colOff>2695575</xdr:colOff>
      <xdr:row>0</xdr:row>
      <xdr:rowOff>2505075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03400" y="523875"/>
          <a:ext cx="46672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18"/>
  <sheetViews>
    <sheetView tabSelected="1" view="pageBreakPreview" zoomScale="30" zoomScaleNormal="75" zoomScaleSheetLayoutView="30" workbookViewId="0" topLeftCell="A12">
      <selection activeCell="A31" sqref="A31:B31"/>
    </sheetView>
  </sheetViews>
  <sheetFormatPr defaultColWidth="9.00390625" defaultRowHeight="12.75"/>
  <cols>
    <col min="1" max="1" width="163.875" style="2" customWidth="1"/>
    <col min="2" max="2" width="187.75390625" style="2" customWidth="1"/>
    <col min="3" max="3" width="41.00390625" style="29" customWidth="1"/>
    <col min="4" max="4" width="35.125" style="30" customWidth="1"/>
    <col min="5" max="5" width="33.75390625" style="2" customWidth="1"/>
    <col min="6" max="16384" width="9.125" style="2" customWidth="1"/>
  </cols>
  <sheetData>
    <row r="1" spans="1:6" ht="207" customHeight="1" thickBot="1" thickTop="1">
      <c r="A1" s="160" t="s">
        <v>110</v>
      </c>
      <c r="B1" s="161"/>
      <c r="C1" s="161"/>
      <c r="D1" s="162"/>
      <c r="E1" s="162"/>
      <c r="F1" s="1"/>
    </row>
    <row r="2" spans="1:6" ht="152.25" customHeight="1" thickBot="1" thickTop="1">
      <c r="A2" s="52" t="s">
        <v>99</v>
      </c>
      <c r="B2" s="136" t="s">
        <v>9</v>
      </c>
      <c r="C2" s="136"/>
      <c r="D2" s="136"/>
      <c r="E2" s="136"/>
      <c r="F2" s="1"/>
    </row>
    <row r="3" spans="1:6" ht="24" customHeight="1" hidden="1" thickBot="1">
      <c r="A3" s="3"/>
      <c r="C3" s="4"/>
      <c r="D3" s="5"/>
      <c r="E3" s="6"/>
      <c r="F3" s="1"/>
    </row>
    <row r="4" spans="1:5" s="8" customFormat="1" ht="49.5" customHeight="1" thickTop="1">
      <c r="A4" s="143" t="s">
        <v>30</v>
      </c>
      <c r="B4" s="143"/>
      <c r="C4" s="142" t="s">
        <v>67</v>
      </c>
      <c r="D4" s="142"/>
      <c r="E4" s="7"/>
    </row>
    <row r="5" spans="1:5" s="8" customFormat="1" ht="49.5" customHeight="1">
      <c r="A5" s="133" t="s">
        <v>10</v>
      </c>
      <c r="B5" s="133"/>
      <c r="C5" s="134" t="s">
        <v>11</v>
      </c>
      <c r="D5" s="135"/>
      <c r="E5" s="9"/>
    </row>
    <row r="6" spans="1:5" s="10" customFormat="1" ht="49.5" customHeight="1">
      <c r="A6" s="133" t="s">
        <v>12</v>
      </c>
      <c r="B6" s="133"/>
      <c r="C6" s="134" t="s">
        <v>13</v>
      </c>
      <c r="D6" s="135"/>
      <c r="E6" s="9"/>
    </row>
    <row r="7" spans="1:5" s="8" customFormat="1" ht="11.25" customHeight="1" thickBot="1">
      <c r="A7" s="163"/>
      <c r="B7" s="163"/>
      <c r="C7" s="163"/>
      <c r="D7" s="163"/>
      <c r="E7" s="11"/>
    </row>
    <row r="8" spans="1:5" s="13" customFormat="1" ht="49.5" customHeight="1" thickBot="1">
      <c r="A8" s="138" t="s">
        <v>42</v>
      </c>
      <c r="B8" s="139"/>
      <c r="C8" s="131" t="s">
        <v>68</v>
      </c>
      <c r="D8" s="131"/>
      <c r="E8" s="12"/>
    </row>
    <row r="9" spans="1:5" s="8" customFormat="1" ht="11.25" customHeight="1" thickBot="1">
      <c r="A9" s="164"/>
      <c r="B9" s="164"/>
      <c r="C9" s="164"/>
      <c r="D9" s="164"/>
      <c r="E9" s="14"/>
    </row>
    <row r="10" spans="1:5" s="13" customFormat="1" ht="49.5" customHeight="1">
      <c r="A10" s="129" t="s">
        <v>43</v>
      </c>
      <c r="B10" s="130"/>
      <c r="C10" s="155" t="s">
        <v>14</v>
      </c>
      <c r="D10" s="155"/>
      <c r="E10" s="15"/>
    </row>
    <row r="11" spans="1:5" s="13" customFormat="1" ht="49.5" customHeight="1">
      <c r="A11" s="140" t="s">
        <v>15</v>
      </c>
      <c r="B11" s="141"/>
      <c r="C11" s="137" t="s">
        <v>16</v>
      </c>
      <c r="D11" s="137"/>
      <c r="E11" s="16"/>
    </row>
    <row r="12" spans="1:5" s="8" customFormat="1" ht="53.25" customHeight="1">
      <c r="A12" s="140" t="s">
        <v>17</v>
      </c>
      <c r="B12" s="141"/>
      <c r="C12" s="137" t="s">
        <v>18</v>
      </c>
      <c r="D12" s="137"/>
      <c r="E12" s="16"/>
    </row>
    <row r="13" spans="1:5" s="8" customFormat="1" ht="48.75" customHeight="1">
      <c r="A13" s="140" t="s">
        <v>44</v>
      </c>
      <c r="B13" s="141"/>
      <c r="C13" s="134" t="s">
        <v>109</v>
      </c>
      <c r="D13" s="135" t="s">
        <v>45</v>
      </c>
      <c r="E13" s="9"/>
    </row>
    <row r="14" spans="1:5" s="8" customFormat="1" ht="75.75" customHeight="1">
      <c r="A14" s="140" t="s">
        <v>20</v>
      </c>
      <c r="B14" s="141"/>
      <c r="C14" s="137" t="s">
        <v>19</v>
      </c>
      <c r="D14" s="137"/>
      <c r="E14" s="16"/>
    </row>
    <row r="15" spans="1:5" s="8" customFormat="1" ht="73.5" customHeight="1">
      <c r="A15" s="140" t="s">
        <v>21</v>
      </c>
      <c r="B15" s="141"/>
      <c r="C15" s="137" t="s">
        <v>19</v>
      </c>
      <c r="D15" s="137"/>
      <c r="E15" s="16"/>
    </row>
    <row r="16" spans="1:5" s="8" customFormat="1" ht="73.5" customHeight="1">
      <c r="A16" s="168" t="s">
        <v>22</v>
      </c>
      <c r="B16" s="168"/>
      <c r="C16" s="169" t="s">
        <v>32</v>
      </c>
      <c r="D16" s="169"/>
      <c r="E16" s="47"/>
    </row>
    <row r="17" spans="1:5" s="8" customFormat="1" ht="60.75" customHeight="1">
      <c r="A17" s="156" t="s">
        <v>263</v>
      </c>
      <c r="B17" s="156"/>
      <c r="C17" s="137" t="s">
        <v>68</v>
      </c>
      <c r="D17" s="137"/>
      <c r="E17" s="48"/>
    </row>
    <row r="18" spans="1:5" s="8" customFormat="1" ht="73.5" customHeight="1">
      <c r="A18" s="156" t="s">
        <v>23</v>
      </c>
      <c r="B18" s="156"/>
      <c r="C18" s="137" t="s">
        <v>24</v>
      </c>
      <c r="D18" s="137"/>
      <c r="E18" s="48"/>
    </row>
    <row r="19" spans="1:5" s="8" customFormat="1" ht="73.5" customHeight="1">
      <c r="A19" s="156" t="s">
        <v>25</v>
      </c>
      <c r="B19" s="156"/>
      <c r="C19" s="137" t="s">
        <v>26</v>
      </c>
      <c r="D19" s="137"/>
      <c r="E19" s="48"/>
    </row>
    <row r="20" spans="1:5" s="8" customFormat="1" ht="78.75" customHeight="1" thickBot="1">
      <c r="A20" s="132" t="s">
        <v>27</v>
      </c>
      <c r="B20" s="132"/>
      <c r="C20" s="144" t="s">
        <v>68</v>
      </c>
      <c r="D20" s="144"/>
      <c r="E20" s="49"/>
    </row>
    <row r="21" spans="2:5" s="17" customFormat="1" ht="11.25" customHeight="1" thickBot="1">
      <c r="B21" s="18"/>
      <c r="C21" s="18"/>
      <c r="D21" s="18"/>
      <c r="E21" s="18"/>
    </row>
    <row r="22" spans="1:5" s="13" customFormat="1" ht="42" customHeight="1">
      <c r="A22" s="146" t="s">
        <v>28</v>
      </c>
      <c r="B22" s="130"/>
      <c r="C22" s="145"/>
      <c r="D22" s="145"/>
      <c r="E22" s="50"/>
    </row>
    <row r="23" spans="1:5" s="8" customFormat="1" ht="45.75" customHeight="1">
      <c r="A23" s="140" t="s">
        <v>29</v>
      </c>
      <c r="B23" s="141"/>
      <c r="C23" s="147">
        <f>30*12/365</f>
        <v>0.9863013698630136</v>
      </c>
      <c r="D23" s="147"/>
      <c r="E23" s="46"/>
    </row>
    <row r="24" spans="1:5" s="8" customFormat="1" ht="45.75" customHeight="1">
      <c r="A24" s="140" t="s">
        <v>76</v>
      </c>
      <c r="B24" s="141"/>
      <c r="C24" s="147">
        <f>15*12/365</f>
        <v>0.4931506849315068</v>
      </c>
      <c r="D24" s="147"/>
      <c r="E24" s="46"/>
    </row>
    <row r="25" spans="1:5" s="8" customFormat="1" ht="45.75" customHeight="1">
      <c r="A25" s="140" t="s">
        <v>77</v>
      </c>
      <c r="B25" s="141"/>
      <c r="C25" s="147">
        <f>15*12/365</f>
        <v>0.4931506849315068</v>
      </c>
      <c r="D25" s="147"/>
      <c r="E25" s="46"/>
    </row>
    <row r="26" spans="1:5" s="8" customFormat="1" ht="43.5" customHeight="1">
      <c r="A26" s="140" t="s">
        <v>78</v>
      </c>
      <c r="B26" s="141"/>
      <c r="C26" s="147">
        <f>25*12/365</f>
        <v>0.821917808219178</v>
      </c>
      <c r="D26" s="147"/>
      <c r="E26" s="46"/>
    </row>
    <row r="27" spans="1:5" s="8" customFormat="1" ht="46.5" customHeight="1">
      <c r="A27" s="140" t="s">
        <v>79</v>
      </c>
      <c r="B27" s="141"/>
      <c r="C27" s="147">
        <f>25*12/365</f>
        <v>0.821917808219178</v>
      </c>
      <c r="D27" s="147"/>
      <c r="E27" s="46"/>
    </row>
    <row r="28" spans="1:5" s="8" customFormat="1" ht="45.75" customHeight="1">
      <c r="A28" s="140" t="s">
        <v>80</v>
      </c>
      <c r="B28" s="141"/>
      <c r="C28" s="147">
        <f>199*12/365</f>
        <v>6.542465753424658</v>
      </c>
      <c r="D28" s="147"/>
      <c r="E28" s="46"/>
    </row>
    <row r="29" spans="1:5" s="8" customFormat="1" ht="41.25" customHeight="1">
      <c r="A29" s="140" t="s">
        <v>100</v>
      </c>
      <c r="B29" s="141"/>
      <c r="C29" s="147">
        <v>1</v>
      </c>
      <c r="D29" s="147"/>
      <c r="E29" s="46"/>
    </row>
    <row r="30" spans="1:5" s="8" customFormat="1" ht="43.5" customHeight="1">
      <c r="A30" s="140" t="s">
        <v>101</v>
      </c>
      <c r="B30" s="141"/>
      <c r="C30" s="147">
        <f>15*12/365</f>
        <v>0.4931506849315068</v>
      </c>
      <c r="D30" s="147"/>
      <c r="E30" s="46"/>
    </row>
    <row r="31" spans="1:5" s="8" customFormat="1" ht="48.75" customHeight="1">
      <c r="A31" s="148" t="s">
        <v>102</v>
      </c>
      <c r="B31" s="149"/>
      <c r="C31" s="147">
        <v>0</v>
      </c>
      <c r="D31" s="147"/>
      <c r="E31" s="46"/>
    </row>
    <row r="32" spans="1:5" s="8" customFormat="1" ht="48.75" customHeight="1">
      <c r="A32" s="53" t="s">
        <v>111</v>
      </c>
      <c r="B32" s="53"/>
      <c r="C32" s="147">
        <v>1</v>
      </c>
      <c r="D32" s="147"/>
      <c r="E32" s="46"/>
    </row>
    <row r="33" spans="1:5" s="8" customFormat="1" ht="48.75" customHeight="1">
      <c r="A33" s="53"/>
      <c r="B33" s="53"/>
      <c r="C33" s="147">
        <v>1</v>
      </c>
      <c r="D33" s="147"/>
      <c r="E33" s="46"/>
    </row>
    <row r="34" spans="1:5" s="8" customFormat="1" ht="48.75" customHeight="1">
      <c r="A34" s="53" t="s">
        <v>113</v>
      </c>
      <c r="B34" s="53"/>
      <c r="C34" s="147">
        <v>3</v>
      </c>
      <c r="D34" s="147"/>
      <c r="E34" s="46"/>
    </row>
    <row r="35" spans="1:5" s="8" customFormat="1" ht="43.5" customHeight="1">
      <c r="A35" s="140" t="s">
        <v>81</v>
      </c>
      <c r="B35" s="141"/>
      <c r="C35" s="147">
        <f>30*12/365</f>
        <v>0.9863013698630136</v>
      </c>
      <c r="D35" s="147"/>
      <c r="E35" s="46"/>
    </row>
    <row r="36" spans="1:5" s="8" customFormat="1" ht="43.5" customHeight="1">
      <c r="A36" s="140" t="s">
        <v>82</v>
      </c>
      <c r="B36" s="141"/>
      <c r="C36" s="147">
        <f>16.95*12/365</f>
        <v>0.5572602739726027</v>
      </c>
      <c r="D36" s="147"/>
      <c r="E36" s="46"/>
    </row>
    <row r="37" s="19" customFormat="1" ht="11.25" customHeight="1" thickBot="1"/>
    <row r="38" spans="1:5" s="13" customFormat="1" ht="44.25" customHeight="1">
      <c r="A38" s="146" t="s">
        <v>33</v>
      </c>
      <c r="B38" s="154"/>
      <c r="C38" s="155" t="s">
        <v>46</v>
      </c>
      <c r="D38" s="155"/>
      <c r="E38" s="20"/>
    </row>
    <row r="39" spans="1:5" s="8" customFormat="1" ht="45">
      <c r="A39" s="140" t="s">
        <v>34</v>
      </c>
      <c r="B39" s="141"/>
      <c r="C39" s="134" t="s">
        <v>69</v>
      </c>
      <c r="D39" s="135"/>
      <c r="E39" s="46"/>
    </row>
    <row r="40" spans="1:5" s="8" customFormat="1" ht="45">
      <c r="A40" s="140" t="s">
        <v>40</v>
      </c>
      <c r="B40" s="141"/>
      <c r="C40" s="134" t="s">
        <v>47</v>
      </c>
      <c r="D40" s="135"/>
      <c r="E40" s="46"/>
    </row>
    <row r="41" spans="1:5" s="8" customFormat="1" ht="45">
      <c r="A41" s="140" t="s">
        <v>48</v>
      </c>
      <c r="B41" s="141"/>
      <c r="C41" s="134" t="s">
        <v>69</v>
      </c>
      <c r="D41" s="135"/>
      <c r="E41" s="46"/>
    </row>
    <row r="42" spans="1:5" s="8" customFormat="1" ht="45">
      <c r="A42" s="140" t="s">
        <v>49</v>
      </c>
      <c r="B42" s="141"/>
      <c r="C42" s="137" t="s">
        <v>70</v>
      </c>
      <c r="D42" s="137"/>
      <c r="E42" s="46"/>
    </row>
    <row r="43" spans="1:5" s="8" customFormat="1" ht="43.5" customHeight="1">
      <c r="A43" s="140" t="s">
        <v>125</v>
      </c>
      <c r="B43" s="141"/>
      <c r="C43" s="137" t="s">
        <v>69</v>
      </c>
      <c r="D43" s="137"/>
      <c r="E43" s="46"/>
    </row>
    <row r="44" spans="1:5" s="8" customFormat="1" ht="45">
      <c r="A44" s="140" t="s">
        <v>50</v>
      </c>
      <c r="B44" s="141"/>
      <c r="C44" s="137" t="s">
        <v>71</v>
      </c>
      <c r="D44" s="137"/>
      <c r="E44" s="46"/>
    </row>
    <row r="45" spans="1:5" s="8" customFormat="1" ht="45">
      <c r="A45" s="153" t="s">
        <v>51</v>
      </c>
      <c r="B45" s="141"/>
      <c r="C45" s="137" t="s">
        <v>72</v>
      </c>
      <c r="D45" s="137"/>
      <c r="E45" s="46"/>
    </row>
    <row r="46" spans="1:6" s="8" customFormat="1" ht="11.25" customHeight="1" thickBot="1">
      <c r="A46" s="23"/>
      <c r="B46" s="23"/>
      <c r="C46" s="24"/>
      <c r="D46" s="24"/>
      <c r="E46" s="21"/>
      <c r="F46" s="21"/>
    </row>
    <row r="47" spans="1:5" s="13" customFormat="1" ht="39" customHeight="1">
      <c r="A47" s="146" t="s">
        <v>83</v>
      </c>
      <c r="B47" s="154"/>
      <c r="C47" s="159"/>
      <c r="D47" s="159"/>
      <c r="E47" s="20"/>
    </row>
    <row r="48" spans="1:5" s="13" customFormat="1" ht="42" customHeight="1">
      <c r="A48" s="140" t="s">
        <v>84</v>
      </c>
      <c r="B48" s="141"/>
      <c r="C48" s="134" t="s">
        <v>26</v>
      </c>
      <c r="D48" s="135"/>
      <c r="E48" s="22"/>
    </row>
    <row r="49" spans="1:5" s="13" customFormat="1" ht="45" customHeight="1">
      <c r="A49" s="140" t="s">
        <v>85</v>
      </c>
      <c r="B49" s="141"/>
      <c r="C49" s="134" t="s">
        <v>86</v>
      </c>
      <c r="D49" s="135"/>
      <c r="E49" s="22"/>
    </row>
    <row r="50" spans="1:5" s="13" customFormat="1" ht="47.25" customHeight="1">
      <c r="A50" s="140" t="s">
        <v>103</v>
      </c>
      <c r="B50" s="141"/>
      <c r="C50" s="147">
        <v>50</v>
      </c>
      <c r="D50" s="147"/>
      <c r="E50" s="22"/>
    </row>
    <row r="51" spans="1:5" s="13" customFormat="1" ht="47.25" customHeight="1">
      <c r="A51" s="140" t="s">
        <v>104</v>
      </c>
      <c r="B51" s="141"/>
      <c r="C51" s="147">
        <v>15</v>
      </c>
      <c r="D51" s="147"/>
      <c r="E51" s="22"/>
    </row>
    <row r="52" spans="1:5" s="13" customFormat="1" ht="47.25" customHeight="1">
      <c r="A52" s="53" t="s">
        <v>114</v>
      </c>
      <c r="B52" s="53"/>
      <c r="C52" s="147">
        <v>35</v>
      </c>
      <c r="D52" s="147"/>
      <c r="E52" s="22"/>
    </row>
    <row r="53" spans="1:5" s="13" customFormat="1" ht="47.25" customHeight="1">
      <c r="A53" s="53" t="s">
        <v>115</v>
      </c>
      <c r="B53" s="53"/>
      <c r="C53" s="147">
        <v>55</v>
      </c>
      <c r="D53" s="147"/>
      <c r="E53" s="22"/>
    </row>
    <row r="54" spans="1:5" s="13" customFormat="1" ht="47.25" customHeight="1">
      <c r="A54" s="53" t="s">
        <v>116</v>
      </c>
      <c r="B54" s="53"/>
      <c r="C54" s="147">
        <v>18</v>
      </c>
      <c r="D54" s="147"/>
      <c r="E54" s="22"/>
    </row>
    <row r="55" spans="1:5" s="13" customFormat="1" ht="44.25" customHeight="1">
      <c r="A55" s="140" t="s">
        <v>87</v>
      </c>
      <c r="B55" s="141"/>
      <c r="C55" s="147">
        <v>30</v>
      </c>
      <c r="D55" s="147"/>
      <c r="E55" s="22"/>
    </row>
    <row r="56" spans="1:5" s="13" customFormat="1" ht="44.25" customHeight="1">
      <c r="A56" s="140" t="s">
        <v>88</v>
      </c>
      <c r="B56" s="141"/>
      <c r="C56" s="147">
        <v>16.95</v>
      </c>
      <c r="D56" s="147"/>
      <c r="E56" s="22"/>
    </row>
    <row r="57" spans="1:6" s="8" customFormat="1" ht="11.25" customHeight="1" thickBot="1">
      <c r="A57" s="23"/>
      <c r="B57" s="23"/>
      <c r="C57" s="24"/>
      <c r="D57" s="24"/>
      <c r="E57" s="21"/>
      <c r="F57" s="21"/>
    </row>
    <row r="58" spans="1:6" s="13" customFormat="1" ht="47.25" customHeight="1">
      <c r="A58" s="151" t="s">
        <v>41</v>
      </c>
      <c r="B58" s="151"/>
      <c r="C58" s="145"/>
      <c r="D58" s="152"/>
      <c r="E58" s="20"/>
      <c r="F58" s="28"/>
    </row>
    <row r="59" spans="1:6" s="8" customFormat="1" ht="46.5" customHeight="1">
      <c r="A59" s="140" t="s">
        <v>54</v>
      </c>
      <c r="B59" s="141"/>
      <c r="C59" s="137" t="s">
        <v>35</v>
      </c>
      <c r="D59" s="137"/>
      <c r="E59" s="22"/>
      <c r="F59" s="21"/>
    </row>
    <row r="60" spans="1:6" s="8" customFormat="1" ht="43.5" customHeight="1">
      <c r="A60" s="140" t="s">
        <v>55</v>
      </c>
      <c r="B60" s="141"/>
      <c r="C60" s="134" t="s">
        <v>89</v>
      </c>
      <c r="D60" s="135"/>
      <c r="E60" s="21"/>
      <c r="F60" s="21"/>
    </row>
    <row r="61" spans="1:6" s="8" customFormat="1" ht="45.75" customHeight="1">
      <c r="A61" s="140" t="s">
        <v>56</v>
      </c>
      <c r="B61" s="141"/>
      <c r="C61" s="137" t="s">
        <v>73</v>
      </c>
      <c r="D61" s="137"/>
      <c r="E61" s="22"/>
      <c r="F61" s="21"/>
    </row>
    <row r="62" spans="1:6" s="8" customFormat="1" ht="48" customHeight="1">
      <c r="A62" s="140" t="s">
        <v>36</v>
      </c>
      <c r="B62" s="141"/>
      <c r="C62" s="137" t="s">
        <v>37</v>
      </c>
      <c r="D62" s="137"/>
      <c r="E62" s="22"/>
      <c r="F62" s="21"/>
    </row>
    <row r="63" spans="1:6" s="8" customFormat="1" ht="11.25" customHeight="1" thickBot="1">
      <c r="A63" s="23"/>
      <c r="B63" s="23"/>
      <c r="C63" s="24"/>
      <c r="D63" s="24"/>
      <c r="E63" s="21"/>
      <c r="F63" s="21"/>
    </row>
    <row r="64" spans="1:6" s="13" customFormat="1" ht="39.75" customHeight="1">
      <c r="A64" s="151" t="s">
        <v>38</v>
      </c>
      <c r="B64" s="151"/>
      <c r="C64" s="27" t="s">
        <v>52</v>
      </c>
      <c r="D64" s="51" t="s">
        <v>53</v>
      </c>
      <c r="E64" s="20"/>
      <c r="F64" s="28"/>
    </row>
    <row r="65" spans="1:6" s="8" customFormat="1" ht="44.25" customHeight="1">
      <c r="A65" s="156" t="s">
        <v>90</v>
      </c>
      <c r="B65" s="156"/>
      <c r="C65" s="54" t="s">
        <v>74</v>
      </c>
      <c r="D65" s="55" t="s">
        <v>74</v>
      </c>
      <c r="E65" s="22"/>
      <c r="F65" s="21"/>
    </row>
    <row r="66" spans="1:6" s="8" customFormat="1" ht="53.25" customHeight="1">
      <c r="A66" s="156" t="s">
        <v>57</v>
      </c>
      <c r="B66" s="156"/>
      <c r="C66" s="54" t="s">
        <v>31</v>
      </c>
      <c r="D66" s="55" t="s">
        <v>74</v>
      </c>
      <c r="E66" s="21"/>
      <c r="F66" s="21"/>
    </row>
    <row r="67" spans="1:6" s="8" customFormat="1" ht="48.75" customHeight="1">
      <c r="A67" s="156" t="s">
        <v>39</v>
      </c>
      <c r="B67" s="156"/>
      <c r="C67" s="137" t="s">
        <v>75</v>
      </c>
      <c r="D67" s="137"/>
      <c r="E67" s="22"/>
      <c r="F67" s="21"/>
    </row>
    <row r="68" spans="1:6" s="8" customFormat="1" ht="11.25" customHeight="1" thickBot="1">
      <c r="A68" s="23"/>
      <c r="B68" s="23"/>
      <c r="C68" s="24"/>
      <c r="D68" s="24"/>
      <c r="E68" s="21"/>
      <c r="F68" s="21"/>
    </row>
    <row r="69" spans="1:5" s="8" customFormat="1" ht="48" customHeight="1">
      <c r="A69" s="151" t="s">
        <v>91</v>
      </c>
      <c r="B69" s="151"/>
      <c r="C69" s="145"/>
      <c r="D69" s="152"/>
      <c r="E69" s="20"/>
    </row>
    <row r="70" spans="1:5" s="8" customFormat="1" ht="45" customHeight="1">
      <c r="A70" s="140" t="s">
        <v>117</v>
      </c>
      <c r="B70" s="141"/>
      <c r="C70" s="137" t="s">
        <v>92</v>
      </c>
      <c r="D70" s="137"/>
      <c r="E70" s="22"/>
    </row>
    <row r="71" spans="1:5" s="8" customFormat="1" ht="48" customHeight="1">
      <c r="A71" s="156" t="s">
        <v>118</v>
      </c>
      <c r="B71" s="156"/>
      <c r="C71" s="137" t="s">
        <v>109</v>
      </c>
      <c r="D71" s="137"/>
      <c r="E71" s="22"/>
    </row>
    <row r="72" spans="1:5" s="8" customFormat="1" ht="48.75" customHeight="1" thickBot="1">
      <c r="A72" s="140" t="s">
        <v>119</v>
      </c>
      <c r="B72" s="141"/>
      <c r="C72" s="137" t="s">
        <v>120</v>
      </c>
      <c r="D72" s="137"/>
      <c r="E72" s="22"/>
    </row>
    <row r="73" spans="1:6" s="13" customFormat="1" ht="44.25" customHeight="1">
      <c r="A73" s="151" t="s">
        <v>58</v>
      </c>
      <c r="B73" s="151"/>
      <c r="C73" s="165"/>
      <c r="D73" s="165"/>
      <c r="E73" s="20"/>
      <c r="F73" s="28"/>
    </row>
    <row r="74" spans="1:6" s="8" customFormat="1" ht="110.25" customHeight="1" thickBot="1">
      <c r="A74" s="157" t="s">
        <v>105</v>
      </c>
      <c r="B74" s="157"/>
      <c r="C74" s="157"/>
      <c r="D74" s="157"/>
      <c r="E74" s="157"/>
      <c r="F74" s="21"/>
    </row>
    <row r="75" spans="1:6" s="8" customFormat="1" ht="11.25" customHeight="1">
      <c r="A75" s="2"/>
      <c r="B75" s="2"/>
      <c r="C75" s="29"/>
      <c r="D75" s="30"/>
      <c r="E75" s="21"/>
      <c r="F75" s="21"/>
    </row>
    <row r="76" spans="1:6" s="8" customFormat="1" ht="9" customHeight="1">
      <c r="A76" s="25"/>
      <c r="B76" s="25"/>
      <c r="C76" s="26"/>
      <c r="D76" s="26"/>
      <c r="E76" s="21"/>
      <c r="F76" s="21"/>
    </row>
    <row r="77" spans="1:6" s="35" customFormat="1" ht="33.75" customHeight="1">
      <c r="A77" s="31" t="s">
        <v>59</v>
      </c>
      <c r="B77" s="32"/>
      <c r="C77" s="33"/>
      <c r="D77" s="33"/>
      <c r="E77" s="34"/>
      <c r="F77" s="34"/>
    </row>
    <row r="78" spans="1:6" s="35" customFormat="1" ht="33.75" customHeight="1">
      <c r="A78" s="150" t="s">
        <v>93</v>
      </c>
      <c r="B78" s="150"/>
      <c r="C78" s="150"/>
      <c r="D78" s="33"/>
      <c r="E78" s="34"/>
      <c r="F78" s="34"/>
    </row>
    <row r="79" spans="1:6" s="35" customFormat="1" ht="24" customHeight="1">
      <c r="A79" s="31" t="s">
        <v>60</v>
      </c>
      <c r="C79" s="36"/>
      <c r="D79" s="37"/>
      <c r="F79" s="38"/>
    </row>
    <row r="80" spans="1:6" ht="5.25" customHeight="1">
      <c r="A80" s="39"/>
      <c r="C80" s="40"/>
      <c r="D80" s="41"/>
      <c r="F80" s="1"/>
    </row>
    <row r="81" spans="1:5" s="42" customFormat="1" ht="15" customHeight="1">
      <c r="A81" s="166"/>
      <c r="B81" s="166"/>
      <c r="C81" s="166"/>
      <c r="D81" s="166"/>
      <c r="E81" s="166"/>
    </row>
    <row r="82" spans="1:5" s="42" customFormat="1" ht="80.25" customHeight="1">
      <c r="A82" s="158" t="s">
        <v>94</v>
      </c>
      <c r="B82" s="158"/>
      <c r="C82" s="158"/>
      <c r="D82" s="158"/>
      <c r="E82" s="158"/>
    </row>
    <row r="83" spans="1:5" s="42" customFormat="1" ht="205.5" customHeight="1">
      <c r="A83" s="158" t="s">
        <v>106</v>
      </c>
      <c r="B83" s="158"/>
      <c r="C83" s="158"/>
      <c r="D83" s="158"/>
      <c r="E83" s="158"/>
    </row>
    <row r="84" spans="1:5" s="42" customFormat="1" ht="149.25" customHeight="1">
      <c r="A84" s="158" t="s">
        <v>63</v>
      </c>
      <c r="B84" s="158"/>
      <c r="C84" s="158"/>
      <c r="D84" s="158"/>
      <c r="E84" s="158"/>
    </row>
    <row r="85" spans="1:5" s="42" customFormat="1" ht="79.5" customHeight="1">
      <c r="A85" s="158" t="s">
        <v>61</v>
      </c>
      <c r="B85" s="158"/>
      <c r="C85" s="158"/>
      <c r="D85" s="158"/>
      <c r="E85" s="158"/>
    </row>
    <row r="86" spans="1:5" s="42" customFormat="1" ht="39.75" customHeight="1">
      <c r="A86" s="158" t="s">
        <v>95</v>
      </c>
      <c r="B86" s="158"/>
      <c r="C86" s="158"/>
      <c r="D86" s="158"/>
      <c r="E86" s="158"/>
    </row>
    <row r="87" spans="1:5" s="42" customFormat="1" ht="39.75" customHeight="1">
      <c r="A87" s="158" t="s">
        <v>62</v>
      </c>
      <c r="B87" s="158"/>
      <c r="C87" s="158"/>
      <c r="D87" s="158"/>
      <c r="E87" s="158"/>
    </row>
    <row r="88" spans="1:5" s="42" customFormat="1" ht="132.75" customHeight="1">
      <c r="A88" s="167" t="s">
        <v>64</v>
      </c>
      <c r="B88" s="167"/>
      <c r="C88" s="167"/>
      <c r="D88" s="167"/>
      <c r="E88" s="167"/>
    </row>
    <row r="89" spans="1:5" s="42" customFormat="1" ht="89.25" customHeight="1">
      <c r="A89" s="158" t="s">
        <v>65</v>
      </c>
      <c r="B89" s="158"/>
      <c r="C89" s="158"/>
      <c r="D89" s="158"/>
      <c r="E89" s="158"/>
    </row>
    <row r="90" spans="1:7" s="42" customFormat="1" ht="144" customHeight="1">
      <c r="A90" s="158" t="s">
        <v>66</v>
      </c>
      <c r="B90" s="158"/>
      <c r="C90" s="158"/>
      <c r="D90" s="158"/>
      <c r="E90" s="158"/>
      <c r="F90" s="43"/>
      <c r="G90" s="43"/>
    </row>
    <row r="91" spans="1:7" s="42" customFormat="1" ht="69" customHeight="1">
      <c r="A91" s="158" t="s">
        <v>126</v>
      </c>
      <c r="B91" s="158"/>
      <c r="C91" s="158"/>
      <c r="D91" s="158"/>
      <c r="E91" s="158"/>
      <c r="F91" s="43"/>
      <c r="G91" s="43"/>
    </row>
    <row r="92" spans="1:5" ht="48.75" customHeight="1">
      <c r="A92" s="158" t="s">
        <v>96</v>
      </c>
      <c r="B92" s="158"/>
      <c r="C92" s="158"/>
      <c r="D92" s="158"/>
      <c r="E92" s="158"/>
    </row>
    <row r="93" spans="1:5" ht="78.75" customHeight="1">
      <c r="A93" s="158" t="s">
        <v>107</v>
      </c>
      <c r="B93" s="158"/>
      <c r="C93" s="158"/>
      <c r="D93" s="158"/>
      <c r="E93" s="158"/>
    </row>
    <row r="94" spans="1:5" ht="45.75" customHeight="1">
      <c r="A94" s="158" t="s">
        <v>97</v>
      </c>
      <c r="B94" s="170"/>
      <c r="C94" s="170"/>
      <c r="D94" s="170"/>
      <c r="E94" s="170"/>
    </row>
    <row r="95" spans="1:5" ht="33" customHeight="1">
      <c r="A95" s="158" t="s">
        <v>98</v>
      </c>
      <c r="B95" s="158"/>
      <c r="C95" s="158"/>
      <c r="D95" s="158"/>
      <c r="E95" s="158"/>
    </row>
    <row r="96" spans="1:5" ht="93" customHeight="1">
      <c r="A96" s="158" t="s">
        <v>108</v>
      </c>
      <c r="B96" s="158"/>
      <c r="C96" s="158"/>
      <c r="D96" s="158"/>
      <c r="E96" s="158"/>
    </row>
    <row r="97" spans="1:5" ht="79.5" customHeight="1">
      <c r="A97" s="158" t="s">
        <v>121</v>
      </c>
      <c r="B97" s="158"/>
      <c r="C97" s="158"/>
      <c r="D97" s="158"/>
      <c r="E97" s="158"/>
    </row>
    <row r="98" spans="1:5" ht="57" customHeight="1">
      <c r="A98" s="158" t="s">
        <v>122</v>
      </c>
      <c r="B98" s="158"/>
      <c r="C98" s="158"/>
      <c r="D98" s="158"/>
      <c r="E98" s="158"/>
    </row>
    <row r="99" spans="1:5" ht="72" customHeight="1">
      <c r="A99" s="158" t="s">
        <v>123</v>
      </c>
      <c r="B99" s="158"/>
      <c r="C99" s="158"/>
      <c r="D99" s="158"/>
      <c r="E99" s="158"/>
    </row>
    <row r="100" spans="1:5" ht="72" customHeight="1">
      <c r="A100" s="158" t="s">
        <v>124</v>
      </c>
      <c r="B100" s="158"/>
      <c r="C100" s="158"/>
      <c r="D100" s="158"/>
      <c r="E100" s="158"/>
    </row>
    <row r="101" spans="6:7" s="42" customFormat="1" ht="106.5" customHeight="1">
      <c r="F101" s="44"/>
      <c r="G101" s="44"/>
    </row>
    <row r="105" ht="25.5">
      <c r="A105" s="45"/>
    </row>
    <row r="118" ht="25.5">
      <c r="A118" s="45"/>
    </row>
  </sheetData>
  <sheetProtection sheet="1" objects="1" formatCells="0" formatColumns="0" formatRows="0" insertColumns="0" insertRows="0" insertHyperlinks="0" deleteColumns="0" deleteRows="0" sort="0" autoFilter="0" pivotTables="0"/>
  <mergeCells count="142">
    <mergeCell ref="C53:D53"/>
    <mergeCell ref="C54:D54"/>
    <mergeCell ref="A98:E98"/>
    <mergeCell ref="C32:D32"/>
    <mergeCell ref="C33:D33"/>
    <mergeCell ref="C34:D34"/>
    <mergeCell ref="C52:D52"/>
    <mergeCell ref="A93:E93"/>
    <mergeCell ref="A94:E94"/>
    <mergeCell ref="A90:E90"/>
    <mergeCell ref="A26:B26"/>
    <mergeCell ref="C26:D26"/>
    <mergeCell ref="A28:B28"/>
    <mergeCell ref="C28:D28"/>
    <mergeCell ref="A27:B27"/>
    <mergeCell ref="C27:D27"/>
    <mergeCell ref="A18:B18"/>
    <mergeCell ref="C18:D18"/>
    <mergeCell ref="A19:B19"/>
    <mergeCell ref="C19:D19"/>
    <mergeCell ref="A16:B16"/>
    <mergeCell ref="C16:D16"/>
    <mergeCell ref="A17:B17"/>
    <mergeCell ref="C17:D17"/>
    <mergeCell ref="A100:E100"/>
    <mergeCell ref="A95:E95"/>
    <mergeCell ref="A96:E96"/>
    <mergeCell ref="A97:E97"/>
    <mergeCell ref="A99:E99"/>
    <mergeCell ref="A92:E92"/>
    <mergeCell ref="A81:E81"/>
    <mergeCell ref="A84:E84"/>
    <mergeCell ref="A87:E87"/>
    <mergeCell ref="A88:E88"/>
    <mergeCell ref="A89:E89"/>
    <mergeCell ref="A85:E85"/>
    <mergeCell ref="A86:E86"/>
    <mergeCell ref="A82:E82"/>
    <mergeCell ref="A91:E91"/>
    <mergeCell ref="A62:B62"/>
    <mergeCell ref="C62:D62"/>
    <mergeCell ref="A73:B73"/>
    <mergeCell ref="C73:D73"/>
    <mergeCell ref="C67:D67"/>
    <mergeCell ref="C70:D70"/>
    <mergeCell ref="A71:B71"/>
    <mergeCell ref="C71:D71"/>
    <mergeCell ref="A64:B64"/>
    <mergeCell ref="A65:B65"/>
    <mergeCell ref="A60:B60"/>
    <mergeCell ref="C60:D60"/>
    <mergeCell ref="A61:B61"/>
    <mergeCell ref="C61:D61"/>
    <mergeCell ref="A58:B58"/>
    <mergeCell ref="C58:D58"/>
    <mergeCell ref="A59:B59"/>
    <mergeCell ref="C59:D59"/>
    <mergeCell ref="A55:B55"/>
    <mergeCell ref="C55:D55"/>
    <mergeCell ref="A56:B56"/>
    <mergeCell ref="C56:D56"/>
    <mergeCell ref="A1:C1"/>
    <mergeCell ref="D1:E1"/>
    <mergeCell ref="A29:B29"/>
    <mergeCell ref="C15:D15"/>
    <mergeCell ref="C10:D10"/>
    <mergeCell ref="C6:D6"/>
    <mergeCell ref="A13:B13"/>
    <mergeCell ref="A7:D7"/>
    <mergeCell ref="A12:B12"/>
    <mergeCell ref="A9:D9"/>
    <mergeCell ref="A40:B40"/>
    <mergeCell ref="C40:D40"/>
    <mergeCell ref="C41:D41"/>
    <mergeCell ref="C44:D44"/>
    <mergeCell ref="C42:D42"/>
    <mergeCell ref="A41:B41"/>
    <mergeCell ref="A50:B50"/>
    <mergeCell ref="C50:D50"/>
    <mergeCell ref="A42:B42"/>
    <mergeCell ref="C47:D47"/>
    <mergeCell ref="A47:B47"/>
    <mergeCell ref="A48:B48"/>
    <mergeCell ref="C48:D48"/>
    <mergeCell ref="A49:B49"/>
    <mergeCell ref="C49:D49"/>
    <mergeCell ref="C45:D45"/>
    <mergeCell ref="A66:B66"/>
    <mergeCell ref="A67:B67"/>
    <mergeCell ref="A74:E74"/>
    <mergeCell ref="A83:E83"/>
    <mergeCell ref="A72:B72"/>
    <mergeCell ref="C72:D72"/>
    <mergeCell ref="A24:B24"/>
    <mergeCell ref="A36:B36"/>
    <mergeCell ref="C39:D39"/>
    <mergeCell ref="A38:B38"/>
    <mergeCell ref="C36:D36"/>
    <mergeCell ref="C31:D31"/>
    <mergeCell ref="C38:D38"/>
    <mergeCell ref="A39:B39"/>
    <mergeCell ref="A25:B25"/>
    <mergeCell ref="C25:D25"/>
    <mergeCell ref="A15:B15"/>
    <mergeCell ref="A78:C78"/>
    <mergeCell ref="A43:B43"/>
    <mergeCell ref="C43:D43"/>
    <mergeCell ref="A44:B44"/>
    <mergeCell ref="A69:B69"/>
    <mergeCell ref="C69:D69"/>
    <mergeCell ref="A70:B70"/>
    <mergeCell ref="C24:D24"/>
    <mergeCell ref="A45:B45"/>
    <mergeCell ref="A51:B51"/>
    <mergeCell ref="C51:D51"/>
    <mergeCell ref="A23:B23"/>
    <mergeCell ref="C23:D23"/>
    <mergeCell ref="C29:D29"/>
    <mergeCell ref="C30:D30"/>
    <mergeCell ref="A35:B35"/>
    <mergeCell ref="C35:D35"/>
    <mergeCell ref="A30:B30"/>
    <mergeCell ref="A31:B31"/>
    <mergeCell ref="A20:B20"/>
    <mergeCell ref="C20:D20"/>
    <mergeCell ref="C22:D22"/>
    <mergeCell ref="A22:B22"/>
    <mergeCell ref="C14:D14"/>
    <mergeCell ref="A8:B8"/>
    <mergeCell ref="A14:B14"/>
    <mergeCell ref="C4:D4"/>
    <mergeCell ref="A4:B4"/>
    <mergeCell ref="A6:B6"/>
    <mergeCell ref="A10:B10"/>
    <mergeCell ref="C8:D8"/>
    <mergeCell ref="A11:B11"/>
    <mergeCell ref="A5:B5"/>
    <mergeCell ref="C5:D5"/>
    <mergeCell ref="B2:E2"/>
    <mergeCell ref="C13:D13"/>
    <mergeCell ref="C12:D12"/>
    <mergeCell ref="C11:D11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1" r:id="rId2"/>
  <rowBreaks count="1" manualBreakCount="1">
    <brk id="79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15"/>
  <sheetViews>
    <sheetView view="pageBreakPreview" zoomScale="30" zoomScaleNormal="75" zoomScaleSheetLayoutView="30" workbookViewId="0" topLeftCell="A56">
      <selection activeCell="A71" sqref="A71:E71"/>
    </sheetView>
  </sheetViews>
  <sheetFormatPr defaultColWidth="9.00390625" defaultRowHeight="12.75"/>
  <cols>
    <col min="1" max="1" width="125.25390625" style="2" customWidth="1"/>
    <col min="2" max="2" width="183.125" style="2" customWidth="1"/>
    <col min="3" max="3" width="41.00390625" style="29" customWidth="1"/>
    <col min="4" max="4" width="37.75390625" style="30" customWidth="1"/>
    <col min="5" max="5" width="35.375" style="2" customWidth="1"/>
    <col min="6" max="16384" width="9.125" style="2" customWidth="1"/>
  </cols>
  <sheetData>
    <row r="1" spans="1:6" ht="216.75" customHeight="1" thickBot="1" thickTop="1">
      <c r="A1" s="160" t="s">
        <v>127</v>
      </c>
      <c r="B1" s="175"/>
      <c r="C1" s="175"/>
      <c r="D1" s="162"/>
      <c r="E1" s="162"/>
      <c r="F1" s="1"/>
    </row>
    <row r="2" spans="1:6" ht="181.5" customHeight="1" thickBot="1" thickTop="1">
      <c r="A2" s="58" t="s">
        <v>243</v>
      </c>
      <c r="B2" s="171" t="s">
        <v>128</v>
      </c>
      <c r="C2" s="171"/>
      <c r="D2" s="171"/>
      <c r="E2" s="171"/>
      <c r="F2" s="1"/>
    </row>
    <row r="3" spans="1:6" ht="24.75" customHeight="1" thickBot="1" thickTop="1">
      <c r="A3" s="173"/>
      <c r="B3" s="173"/>
      <c r="C3" s="173"/>
      <c r="D3" s="173"/>
      <c r="E3" s="173"/>
      <c r="F3" s="1"/>
    </row>
    <row r="4" spans="1:6" ht="24" customHeight="1" hidden="1" thickBot="1">
      <c r="A4" s="3"/>
      <c r="C4" s="4"/>
      <c r="D4" s="5"/>
      <c r="E4" s="6"/>
      <c r="F4" s="1"/>
    </row>
    <row r="5" spans="1:5" s="8" customFormat="1" ht="48.75" customHeight="1">
      <c r="A5" s="143" t="s">
        <v>30</v>
      </c>
      <c r="B5" s="143"/>
      <c r="C5" s="142" t="s">
        <v>129</v>
      </c>
      <c r="D5" s="142"/>
      <c r="E5" s="7"/>
    </row>
    <row r="6" spans="1:5" s="8" customFormat="1" ht="51.75" customHeight="1">
      <c r="A6" s="133" t="s">
        <v>130</v>
      </c>
      <c r="B6" s="133"/>
      <c r="C6" s="134" t="s">
        <v>131</v>
      </c>
      <c r="D6" s="135"/>
      <c r="E6" s="9"/>
    </row>
    <row r="7" spans="1:5" s="10" customFormat="1" ht="47.25" customHeight="1">
      <c r="A7" s="133" t="s">
        <v>12</v>
      </c>
      <c r="B7" s="133"/>
      <c r="C7" s="134" t="s">
        <v>13</v>
      </c>
      <c r="D7" s="135"/>
      <c r="E7" s="9"/>
    </row>
    <row r="8" spans="1:5" s="8" customFormat="1" ht="11.25" customHeight="1" thickBot="1">
      <c r="A8" s="163"/>
      <c r="B8" s="163"/>
      <c r="C8" s="163"/>
      <c r="D8" s="163"/>
      <c r="E8" s="11"/>
    </row>
    <row r="9" spans="1:5" s="8" customFormat="1" ht="66" customHeight="1">
      <c r="A9" s="129" t="s">
        <v>132</v>
      </c>
      <c r="B9" s="130"/>
      <c r="C9" s="172" t="s">
        <v>133</v>
      </c>
      <c r="D9" s="172"/>
      <c r="E9" s="59" t="s">
        <v>134</v>
      </c>
    </row>
    <row r="10" spans="1:5" s="8" customFormat="1" ht="66" customHeight="1">
      <c r="A10" s="140" t="s">
        <v>17</v>
      </c>
      <c r="B10" s="141"/>
      <c r="C10" s="137" t="s">
        <v>135</v>
      </c>
      <c r="D10" s="137"/>
      <c r="E10" s="16"/>
    </row>
    <row r="11" spans="1:5" s="8" customFormat="1" ht="174" customHeight="1" thickBot="1">
      <c r="A11" s="140" t="s">
        <v>136</v>
      </c>
      <c r="B11" s="141"/>
      <c r="C11" s="137" t="s">
        <v>137</v>
      </c>
      <c r="D11" s="137"/>
      <c r="E11" s="9"/>
    </row>
    <row r="12" spans="1:5" s="13" customFormat="1" ht="59.25" customHeight="1" thickBot="1">
      <c r="A12" s="174" t="s">
        <v>42</v>
      </c>
      <c r="B12" s="174"/>
      <c r="C12" s="131" t="s">
        <v>68</v>
      </c>
      <c r="D12" s="131"/>
      <c r="E12" s="12"/>
    </row>
    <row r="13" spans="1:5" s="8" customFormat="1" ht="11.25" customHeight="1" thickBot="1">
      <c r="A13" s="164"/>
      <c r="B13" s="164"/>
      <c r="C13" s="164"/>
      <c r="D13" s="164"/>
      <c r="E13" s="14"/>
    </row>
    <row r="14" spans="1:5" s="13" customFormat="1" ht="76.5" customHeight="1">
      <c r="A14" s="129" t="s">
        <v>43</v>
      </c>
      <c r="B14" s="130"/>
      <c r="C14" s="172" t="s">
        <v>133</v>
      </c>
      <c r="D14" s="172"/>
      <c r="E14" s="59" t="s">
        <v>134</v>
      </c>
    </row>
    <row r="15" spans="1:5" s="8" customFormat="1" ht="73.5" customHeight="1">
      <c r="A15" s="140" t="s">
        <v>17</v>
      </c>
      <c r="B15" s="141"/>
      <c r="C15" s="137" t="s">
        <v>68</v>
      </c>
      <c r="D15" s="137"/>
      <c r="E15" s="56" t="s">
        <v>68</v>
      </c>
    </row>
    <row r="16" spans="1:5" s="8" customFormat="1" ht="60.75" customHeight="1">
      <c r="A16" s="140" t="s">
        <v>44</v>
      </c>
      <c r="B16" s="141"/>
      <c r="C16" s="137" t="s">
        <v>138</v>
      </c>
      <c r="D16" s="137"/>
      <c r="E16" s="60">
        <v>3</v>
      </c>
    </row>
    <row r="17" spans="1:5" s="8" customFormat="1" ht="78.75" customHeight="1">
      <c r="A17" s="140" t="s">
        <v>20</v>
      </c>
      <c r="B17" s="141"/>
      <c r="C17" s="137" t="s">
        <v>139</v>
      </c>
      <c r="D17" s="137"/>
      <c r="E17" s="60">
        <v>1.2</v>
      </c>
    </row>
    <row r="18" spans="1:5" s="8" customFormat="1" ht="76.5" customHeight="1" thickBot="1">
      <c r="A18" s="132" t="s">
        <v>21</v>
      </c>
      <c r="B18" s="168"/>
      <c r="C18" s="169" t="s">
        <v>139</v>
      </c>
      <c r="D18" s="169"/>
      <c r="E18" s="61">
        <v>1.2</v>
      </c>
    </row>
    <row r="19" spans="2:5" s="17" customFormat="1" ht="11.25" customHeight="1" thickBot="1">
      <c r="B19" s="62"/>
      <c r="C19" s="62"/>
      <c r="D19" s="62"/>
      <c r="E19" s="62"/>
    </row>
    <row r="20" spans="1:5" s="13" customFormat="1" ht="46.5" customHeight="1">
      <c r="A20" s="146" t="s">
        <v>28</v>
      </c>
      <c r="B20" s="130"/>
      <c r="C20" s="145"/>
      <c r="D20" s="145"/>
      <c r="E20" s="50"/>
    </row>
    <row r="21" spans="1:5" s="8" customFormat="1" ht="53.25" customHeight="1">
      <c r="A21" s="140" t="s">
        <v>140</v>
      </c>
      <c r="B21" s="141"/>
      <c r="C21" s="147">
        <v>30</v>
      </c>
      <c r="D21" s="147"/>
      <c r="E21" s="46"/>
    </row>
    <row r="22" spans="1:5" s="8" customFormat="1" ht="53.25" customHeight="1">
      <c r="A22" s="148" t="s">
        <v>141</v>
      </c>
      <c r="B22" s="149"/>
      <c r="C22" s="147">
        <v>0</v>
      </c>
      <c r="D22" s="147"/>
      <c r="E22" s="46"/>
    </row>
    <row r="23" spans="1:5" s="8" customFormat="1" ht="53.25" customHeight="1">
      <c r="A23" s="140" t="s">
        <v>142</v>
      </c>
      <c r="B23" s="141"/>
      <c r="C23" s="147">
        <v>200</v>
      </c>
      <c r="D23" s="147"/>
      <c r="E23" s="46"/>
    </row>
    <row r="24" spans="1:5" s="8" customFormat="1" ht="48.75" customHeight="1">
      <c r="A24" s="140" t="s">
        <v>100</v>
      </c>
      <c r="B24" s="141"/>
      <c r="C24" s="147">
        <v>0</v>
      </c>
      <c r="D24" s="147"/>
      <c r="E24" s="46"/>
    </row>
    <row r="25" spans="1:5" s="8" customFormat="1" ht="48.75" customHeight="1">
      <c r="A25" s="140" t="s">
        <v>244</v>
      </c>
      <c r="B25" s="141"/>
      <c r="C25" s="147">
        <v>15</v>
      </c>
      <c r="D25" s="147"/>
      <c r="E25" s="46"/>
    </row>
    <row r="26" spans="1:5" s="8" customFormat="1" ht="51" customHeight="1">
      <c r="A26" s="148" t="s">
        <v>245</v>
      </c>
      <c r="B26" s="149"/>
      <c r="C26" s="147">
        <v>0</v>
      </c>
      <c r="D26" s="147"/>
      <c r="E26" s="46"/>
    </row>
    <row r="27" spans="1:5" s="8" customFormat="1" ht="51" customHeight="1">
      <c r="A27" s="53" t="s">
        <v>111</v>
      </c>
      <c r="B27" s="53"/>
      <c r="C27" s="147">
        <v>1</v>
      </c>
      <c r="D27" s="147"/>
      <c r="E27" s="46"/>
    </row>
    <row r="28" spans="1:5" s="8" customFormat="1" ht="51" customHeight="1">
      <c r="A28" s="53" t="s">
        <v>112</v>
      </c>
      <c r="B28" s="53"/>
      <c r="C28" s="147">
        <v>1</v>
      </c>
      <c r="D28" s="147"/>
      <c r="E28" s="46"/>
    </row>
    <row r="29" spans="1:5" s="8" customFormat="1" ht="51" customHeight="1">
      <c r="A29" s="53" t="s">
        <v>113</v>
      </c>
      <c r="B29" s="53"/>
      <c r="C29" s="147">
        <v>3</v>
      </c>
      <c r="D29" s="147"/>
      <c r="E29" s="46"/>
    </row>
    <row r="30" spans="1:5" s="8" customFormat="1" ht="48.75" customHeight="1">
      <c r="A30" s="140" t="s">
        <v>143</v>
      </c>
      <c r="B30" s="141"/>
      <c r="C30" s="147">
        <v>30</v>
      </c>
      <c r="D30" s="147"/>
      <c r="E30" s="46"/>
    </row>
    <row r="31" spans="1:5" s="8" customFormat="1" ht="53.25" customHeight="1">
      <c r="A31" s="140" t="s">
        <v>144</v>
      </c>
      <c r="B31" s="141"/>
      <c r="C31" s="147">
        <v>16.95</v>
      </c>
      <c r="D31" s="147"/>
      <c r="E31" s="46"/>
    </row>
    <row r="32" s="19" customFormat="1" ht="11.25" customHeight="1" thickBot="1"/>
    <row r="33" spans="1:5" s="13" customFormat="1" ht="49.5" customHeight="1">
      <c r="A33" s="146" t="s">
        <v>33</v>
      </c>
      <c r="B33" s="154"/>
      <c r="C33" s="155" t="s">
        <v>46</v>
      </c>
      <c r="D33" s="155"/>
      <c r="E33" s="20"/>
    </row>
    <row r="34" spans="1:5" s="8" customFormat="1" ht="45">
      <c r="A34" s="140" t="s">
        <v>34</v>
      </c>
      <c r="B34" s="141"/>
      <c r="C34" s="134" t="s">
        <v>69</v>
      </c>
      <c r="D34" s="135"/>
      <c r="E34" s="46"/>
    </row>
    <row r="35" spans="1:5" s="8" customFormat="1" ht="45">
      <c r="A35" s="140" t="s">
        <v>40</v>
      </c>
      <c r="B35" s="141"/>
      <c r="C35" s="134" t="s">
        <v>47</v>
      </c>
      <c r="D35" s="135"/>
      <c r="E35" s="46"/>
    </row>
    <row r="36" spans="1:5" s="8" customFormat="1" ht="45">
      <c r="A36" s="140" t="s">
        <v>48</v>
      </c>
      <c r="B36" s="141"/>
      <c r="C36" s="134" t="s">
        <v>69</v>
      </c>
      <c r="D36" s="135"/>
      <c r="E36" s="46"/>
    </row>
    <row r="37" spans="1:5" s="8" customFormat="1" ht="45">
      <c r="A37" s="140" t="s">
        <v>49</v>
      </c>
      <c r="B37" s="141"/>
      <c r="C37" s="137" t="s">
        <v>70</v>
      </c>
      <c r="D37" s="137"/>
      <c r="E37" s="46"/>
    </row>
    <row r="38" spans="1:5" s="8" customFormat="1" ht="48.75" customHeight="1">
      <c r="A38" s="140" t="s">
        <v>246</v>
      </c>
      <c r="B38" s="141"/>
      <c r="C38" s="137" t="s">
        <v>69</v>
      </c>
      <c r="D38" s="137"/>
      <c r="E38" s="46"/>
    </row>
    <row r="39" spans="1:5" s="8" customFormat="1" ht="45">
      <c r="A39" s="140" t="s">
        <v>50</v>
      </c>
      <c r="B39" s="141"/>
      <c r="C39" s="137" t="s">
        <v>71</v>
      </c>
      <c r="D39" s="137"/>
      <c r="E39" s="46"/>
    </row>
    <row r="40" spans="1:5" s="8" customFormat="1" ht="45">
      <c r="A40" s="153" t="s">
        <v>51</v>
      </c>
      <c r="B40" s="141"/>
      <c r="C40" s="137" t="s">
        <v>72</v>
      </c>
      <c r="D40" s="137"/>
      <c r="E40" s="46"/>
    </row>
    <row r="41" spans="1:6" s="8" customFormat="1" ht="11.25" customHeight="1" thickBot="1">
      <c r="A41" s="23"/>
      <c r="B41" s="23"/>
      <c r="C41" s="24"/>
      <c r="D41" s="24"/>
      <c r="E41" s="21"/>
      <c r="F41" s="21"/>
    </row>
    <row r="42" spans="1:5" s="13" customFormat="1" ht="57" customHeight="1">
      <c r="A42" s="146" t="s">
        <v>83</v>
      </c>
      <c r="B42" s="154"/>
      <c r="C42" s="159"/>
      <c r="D42" s="159"/>
      <c r="E42" s="20"/>
    </row>
    <row r="43" spans="1:5" s="13" customFormat="1" ht="46.5" customHeight="1">
      <c r="A43" s="140" t="s">
        <v>84</v>
      </c>
      <c r="B43" s="141"/>
      <c r="C43" s="134" t="s">
        <v>26</v>
      </c>
      <c r="D43" s="135"/>
      <c r="E43" s="22"/>
    </row>
    <row r="44" spans="1:5" s="13" customFormat="1" ht="46.5" customHeight="1">
      <c r="A44" s="140" t="s">
        <v>145</v>
      </c>
      <c r="B44" s="141"/>
      <c r="C44" s="178"/>
      <c r="D44" s="179"/>
      <c r="E44" s="22"/>
    </row>
    <row r="45" spans="1:5" s="13" customFormat="1" ht="69" customHeight="1">
      <c r="A45" s="140" t="s">
        <v>146</v>
      </c>
      <c r="B45" s="141"/>
      <c r="C45" s="134" t="s">
        <v>147</v>
      </c>
      <c r="D45" s="135"/>
      <c r="E45" s="22"/>
    </row>
    <row r="46" spans="1:5" s="13" customFormat="1" ht="78.75" customHeight="1">
      <c r="A46" s="140" t="s">
        <v>148</v>
      </c>
      <c r="B46" s="141"/>
      <c r="C46" s="134" t="s">
        <v>149</v>
      </c>
      <c r="D46" s="135"/>
      <c r="E46" s="22"/>
    </row>
    <row r="47" spans="1:5" s="13" customFormat="1" ht="46.5" customHeight="1">
      <c r="A47" s="140" t="s">
        <v>103</v>
      </c>
      <c r="B47" s="141"/>
      <c r="C47" s="147">
        <v>50</v>
      </c>
      <c r="D47" s="147"/>
      <c r="E47" s="22"/>
    </row>
    <row r="48" spans="1:5" s="13" customFormat="1" ht="49.5" customHeight="1">
      <c r="A48" s="140" t="s">
        <v>104</v>
      </c>
      <c r="B48" s="141"/>
      <c r="C48" s="147">
        <v>15</v>
      </c>
      <c r="D48" s="147"/>
      <c r="E48" s="22"/>
    </row>
    <row r="49" spans="1:5" s="13" customFormat="1" ht="49.5" customHeight="1">
      <c r="A49" s="53" t="s">
        <v>114</v>
      </c>
      <c r="B49" s="53"/>
      <c r="C49" s="147">
        <v>35</v>
      </c>
      <c r="D49" s="147"/>
      <c r="E49" s="22"/>
    </row>
    <row r="50" spans="1:5" s="13" customFormat="1" ht="49.5" customHeight="1">
      <c r="A50" s="53" t="s">
        <v>115</v>
      </c>
      <c r="B50" s="53"/>
      <c r="C50" s="147">
        <v>55</v>
      </c>
      <c r="D50" s="147"/>
      <c r="E50" s="22"/>
    </row>
    <row r="51" spans="1:5" s="13" customFormat="1" ht="49.5" customHeight="1">
      <c r="A51" s="53" t="s">
        <v>116</v>
      </c>
      <c r="B51" s="53"/>
      <c r="C51" s="147">
        <v>18</v>
      </c>
      <c r="D51" s="147"/>
      <c r="E51" s="22"/>
    </row>
    <row r="52" spans="1:5" s="13" customFormat="1" ht="49.5" customHeight="1">
      <c r="A52" s="140" t="s">
        <v>87</v>
      </c>
      <c r="B52" s="141"/>
      <c r="C52" s="147">
        <v>30</v>
      </c>
      <c r="D52" s="147"/>
      <c r="E52" s="22"/>
    </row>
    <row r="53" spans="1:5" s="13" customFormat="1" ht="47.25" customHeight="1">
      <c r="A53" s="140" t="s">
        <v>88</v>
      </c>
      <c r="B53" s="141"/>
      <c r="C53" s="147">
        <v>16.95</v>
      </c>
      <c r="D53" s="147"/>
      <c r="E53" s="22"/>
    </row>
    <row r="54" spans="1:6" s="8" customFormat="1" ht="11.25" customHeight="1" thickBot="1">
      <c r="A54" s="23"/>
      <c r="B54" s="23"/>
      <c r="C54" s="24"/>
      <c r="D54" s="24"/>
      <c r="E54" s="21"/>
      <c r="F54" s="21"/>
    </row>
    <row r="55" spans="1:6" s="13" customFormat="1" ht="44.25" customHeight="1">
      <c r="A55" s="151" t="s">
        <v>41</v>
      </c>
      <c r="B55" s="151"/>
      <c r="C55" s="145"/>
      <c r="D55" s="152"/>
      <c r="E55" s="20"/>
      <c r="F55" s="28"/>
    </row>
    <row r="56" spans="1:6" s="8" customFormat="1" ht="45.75" customHeight="1">
      <c r="A56" s="140" t="s">
        <v>54</v>
      </c>
      <c r="B56" s="141"/>
      <c r="C56" s="137" t="s">
        <v>35</v>
      </c>
      <c r="D56" s="137"/>
      <c r="E56" s="22"/>
      <c r="F56" s="21"/>
    </row>
    <row r="57" spans="1:6" s="8" customFormat="1" ht="45.75" customHeight="1">
      <c r="A57" s="140" t="s">
        <v>150</v>
      </c>
      <c r="B57" s="141"/>
      <c r="C57" s="134" t="s">
        <v>89</v>
      </c>
      <c r="D57" s="135"/>
      <c r="E57" s="21"/>
      <c r="F57" s="21"/>
    </row>
    <row r="58" spans="1:6" s="8" customFormat="1" ht="45.75" customHeight="1">
      <c r="A58" s="140" t="s">
        <v>151</v>
      </c>
      <c r="B58" s="141"/>
      <c r="C58" s="134" t="s">
        <v>152</v>
      </c>
      <c r="D58" s="135"/>
      <c r="E58" s="21"/>
      <c r="F58" s="21"/>
    </row>
    <row r="59" spans="1:6" s="8" customFormat="1" ht="51" customHeight="1">
      <c r="A59" s="140" t="s">
        <v>56</v>
      </c>
      <c r="B59" s="141"/>
      <c r="C59" s="137" t="s">
        <v>153</v>
      </c>
      <c r="D59" s="137"/>
      <c r="E59" s="22"/>
      <c r="F59" s="21"/>
    </row>
    <row r="60" spans="1:6" s="8" customFormat="1" ht="48" customHeight="1">
      <c r="A60" s="140" t="s">
        <v>36</v>
      </c>
      <c r="B60" s="141"/>
      <c r="C60" s="137" t="s">
        <v>37</v>
      </c>
      <c r="D60" s="137"/>
      <c r="E60" s="22"/>
      <c r="F60" s="21"/>
    </row>
    <row r="61" spans="1:6" s="8" customFormat="1" ht="11.25" customHeight="1" thickBot="1">
      <c r="A61" s="23"/>
      <c r="B61" s="23"/>
      <c r="C61" s="24"/>
      <c r="D61" s="24"/>
      <c r="E61" s="21"/>
      <c r="F61" s="21"/>
    </row>
    <row r="62" spans="1:6" s="13" customFormat="1" ht="47.25" customHeight="1">
      <c r="A62" s="151" t="s">
        <v>38</v>
      </c>
      <c r="B62" s="151"/>
      <c r="C62" s="27" t="s">
        <v>52</v>
      </c>
      <c r="D62" s="63" t="s">
        <v>53</v>
      </c>
      <c r="E62" s="20"/>
      <c r="F62" s="28"/>
    </row>
    <row r="63" spans="1:6" s="8" customFormat="1" ht="50.25" customHeight="1">
      <c r="A63" s="156" t="s">
        <v>90</v>
      </c>
      <c r="B63" s="156"/>
      <c r="C63" s="54" t="s">
        <v>74</v>
      </c>
      <c r="D63" s="55" t="s">
        <v>74</v>
      </c>
      <c r="E63" s="22"/>
      <c r="F63" s="21"/>
    </row>
    <row r="64" spans="1:6" s="8" customFormat="1" ht="51" customHeight="1">
      <c r="A64" s="156" t="s">
        <v>57</v>
      </c>
      <c r="B64" s="156"/>
      <c r="C64" s="54" t="s">
        <v>31</v>
      </c>
      <c r="D64" s="55" t="s">
        <v>74</v>
      </c>
      <c r="E64" s="21"/>
      <c r="F64" s="21"/>
    </row>
    <row r="65" spans="1:6" s="8" customFormat="1" ht="53.25" customHeight="1">
      <c r="A65" s="156" t="s">
        <v>39</v>
      </c>
      <c r="B65" s="156"/>
      <c r="C65" s="137" t="s">
        <v>75</v>
      </c>
      <c r="D65" s="137"/>
      <c r="E65" s="22"/>
      <c r="F65" s="21"/>
    </row>
    <row r="66" spans="1:6" s="8" customFormat="1" ht="11.25" customHeight="1" thickBot="1">
      <c r="A66" s="23"/>
      <c r="B66" s="23"/>
      <c r="C66" s="24"/>
      <c r="D66" s="24"/>
      <c r="E66" s="21"/>
      <c r="F66" s="21"/>
    </row>
    <row r="67" spans="1:5" s="8" customFormat="1" ht="41.25" customHeight="1">
      <c r="A67" s="151" t="s">
        <v>91</v>
      </c>
      <c r="B67" s="151"/>
      <c r="C67" s="145"/>
      <c r="D67" s="152"/>
      <c r="E67" s="20"/>
    </row>
    <row r="68" spans="1:5" s="8" customFormat="1" ht="43.5" customHeight="1">
      <c r="A68" s="140" t="s">
        <v>117</v>
      </c>
      <c r="B68" s="141"/>
      <c r="C68" s="137" t="s">
        <v>92</v>
      </c>
      <c r="D68" s="137"/>
      <c r="E68" s="22"/>
    </row>
    <row r="69" spans="1:5" s="8" customFormat="1" ht="43.5" customHeight="1">
      <c r="A69" s="156" t="s">
        <v>118</v>
      </c>
      <c r="B69" s="156"/>
      <c r="C69" s="137" t="s">
        <v>109</v>
      </c>
      <c r="D69" s="137"/>
      <c r="E69" s="22"/>
    </row>
    <row r="70" spans="1:5" s="8" customFormat="1" ht="43.5" customHeight="1">
      <c r="A70" s="140" t="s">
        <v>119</v>
      </c>
      <c r="B70" s="141"/>
      <c r="C70" s="137" t="s">
        <v>120</v>
      </c>
      <c r="D70" s="137"/>
      <c r="E70" s="22"/>
    </row>
    <row r="71" spans="1:5" s="8" customFormat="1" ht="43.5" customHeight="1">
      <c r="A71" s="64" t="s">
        <v>60</v>
      </c>
      <c r="B71" s="53"/>
      <c r="C71" s="56"/>
      <c r="D71" s="56"/>
      <c r="E71" s="22"/>
    </row>
    <row r="72" spans="1:6" s="13" customFormat="1" ht="42" customHeight="1">
      <c r="A72" s="176" t="s">
        <v>58</v>
      </c>
      <c r="B72" s="176"/>
      <c r="C72" s="177"/>
      <c r="D72" s="177"/>
      <c r="E72" s="65"/>
      <c r="F72" s="28"/>
    </row>
    <row r="73" spans="1:6" s="8" customFormat="1" ht="109.5" customHeight="1" thickBot="1">
      <c r="A73" s="157" t="s">
        <v>247</v>
      </c>
      <c r="B73" s="157"/>
      <c r="C73" s="157"/>
      <c r="D73" s="157"/>
      <c r="E73" s="157"/>
      <c r="F73" s="21"/>
    </row>
    <row r="74" spans="1:6" s="8" customFormat="1" ht="9" customHeight="1">
      <c r="A74" s="2"/>
      <c r="B74" s="2"/>
      <c r="C74" s="29"/>
      <c r="D74" s="30"/>
      <c r="E74" s="21"/>
      <c r="F74" s="21"/>
    </row>
    <row r="75" spans="1:6" s="8" customFormat="1" ht="9" customHeight="1">
      <c r="A75" s="25"/>
      <c r="B75" s="25"/>
      <c r="C75" s="26"/>
      <c r="D75" s="26"/>
      <c r="E75" s="21"/>
      <c r="F75" s="21"/>
    </row>
    <row r="76" spans="1:6" s="35" customFormat="1" ht="28.5" customHeight="1">
      <c r="A76" s="31" t="s">
        <v>59</v>
      </c>
      <c r="B76" s="32"/>
      <c r="C76" s="33"/>
      <c r="D76" s="33"/>
      <c r="E76" s="34"/>
      <c r="F76" s="34"/>
    </row>
    <row r="77" spans="1:6" s="35" customFormat="1" ht="31.5" customHeight="1">
      <c r="A77" s="150" t="s">
        <v>154</v>
      </c>
      <c r="B77" s="150"/>
      <c r="C77" s="150"/>
      <c r="D77" s="33"/>
      <c r="E77" s="34"/>
      <c r="F77" s="34"/>
    </row>
    <row r="78" spans="1:6" ht="5.25" customHeight="1">
      <c r="A78" s="39"/>
      <c r="C78" s="40"/>
      <c r="D78" s="41"/>
      <c r="F78" s="1"/>
    </row>
    <row r="79" spans="1:5" s="42" customFormat="1" ht="67.5" customHeight="1">
      <c r="A79" s="158" t="s">
        <v>155</v>
      </c>
      <c r="B79" s="158"/>
      <c r="C79" s="158"/>
      <c r="D79" s="158"/>
      <c r="E79" s="158"/>
    </row>
    <row r="80" spans="1:5" s="42" customFormat="1" ht="80.25" customHeight="1">
      <c r="A80" s="180" t="s">
        <v>156</v>
      </c>
      <c r="B80" s="180"/>
      <c r="C80" s="180"/>
      <c r="D80" s="180"/>
      <c r="E80" s="180"/>
    </row>
    <row r="81" spans="1:5" s="42" customFormat="1" ht="205.5" customHeight="1">
      <c r="A81" s="158" t="s">
        <v>157</v>
      </c>
      <c r="B81" s="158"/>
      <c r="C81" s="158"/>
      <c r="D81" s="158"/>
      <c r="E81" s="158"/>
    </row>
    <row r="82" spans="1:5" s="42" customFormat="1" ht="149.25" customHeight="1">
      <c r="A82" s="158" t="s">
        <v>63</v>
      </c>
      <c r="B82" s="158"/>
      <c r="C82" s="158"/>
      <c r="D82" s="158"/>
      <c r="E82" s="158"/>
    </row>
    <row r="83" spans="1:5" s="42" customFormat="1" ht="81.75" customHeight="1">
      <c r="A83" s="158" t="s">
        <v>61</v>
      </c>
      <c r="B83" s="158"/>
      <c r="C83" s="158"/>
      <c r="D83" s="158"/>
      <c r="E83" s="158"/>
    </row>
    <row r="84" spans="1:5" s="42" customFormat="1" ht="39.75" customHeight="1">
      <c r="A84" s="158" t="s">
        <v>95</v>
      </c>
      <c r="B84" s="158"/>
      <c r="C84" s="158"/>
      <c r="D84" s="158"/>
      <c r="E84" s="158"/>
    </row>
    <row r="85" spans="1:5" s="42" customFormat="1" ht="39.75" customHeight="1">
      <c r="A85" s="158" t="s">
        <v>62</v>
      </c>
      <c r="B85" s="158"/>
      <c r="C85" s="158"/>
      <c r="D85" s="158"/>
      <c r="E85" s="158"/>
    </row>
    <row r="86" spans="1:5" s="42" customFormat="1" ht="125.25" customHeight="1">
      <c r="A86" s="167" t="s">
        <v>64</v>
      </c>
      <c r="B86" s="167"/>
      <c r="C86" s="167"/>
      <c r="D86" s="167"/>
      <c r="E86" s="167"/>
    </row>
    <row r="87" spans="1:5" s="42" customFormat="1" ht="82.5" customHeight="1">
      <c r="A87" s="158" t="s">
        <v>65</v>
      </c>
      <c r="B87" s="158"/>
      <c r="C87" s="158"/>
      <c r="D87" s="158"/>
      <c r="E87" s="158"/>
    </row>
    <row r="88" spans="1:7" s="42" customFormat="1" ht="144" customHeight="1">
      <c r="A88" s="158" t="s">
        <v>66</v>
      </c>
      <c r="B88" s="158"/>
      <c r="C88" s="158"/>
      <c r="D88" s="158"/>
      <c r="E88" s="158"/>
      <c r="F88" s="43"/>
      <c r="G88" s="43"/>
    </row>
    <row r="89" spans="1:5" ht="48.75" customHeight="1">
      <c r="A89" s="158" t="s">
        <v>158</v>
      </c>
      <c r="B89" s="158"/>
      <c r="C89" s="158"/>
      <c r="D89" s="158"/>
      <c r="E89" s="158"/>
    </row>
    <row r="90" spans="1:5" ht="78.75" customHeight="1">
      <c r="A90" s="158" t="s">
        <v>107</v>
      </c>
      <c r="B90" s="158"/>
      <c r="C90" s="158"/>
      <c r="D90" s="158"/>
      <c r="E90" s="158"/>
    </row>
    <row r="91" spans="1:5" ht="45.75" customHeight="1">
      <c r="A91" s="158" t="s">
        <v>159</v>
      </c>
      <c r="B91" s="170"/>
      <c r="C91" s="170"/>
      <c r="D91" s="170"/>
      <c r="E91" s="170"/>
    </row>
    <row r="92" spans="1:5" ht="33" customHeight="1">
      <c r="A92" s="158" t="s">
        <v>98</v>
      </c>
      <c r="B92" s="158"/>
      <c r="C92" s="158"/>
      <c r="D92" s="158"/>
      <c r="E92" s="158"/>
    </row>
    <row r="93" spans="1:5" ht="93" customHeight="1">
      <c r="A93" s="158" t="s">
        <v>108</v>
      </c>
      <c r="B93" s="158"/>
      <c r="C93" s="158"/>
      <c r="D93" s="158"/>
      <c r="E93" s="158"/>
    </row>
    <row r="94" spans="1:5" ht="79.5" customHeight="1">
      <c r="A94" s="158" t="s">
        <v>121</v>
      </c>
      <c r="B94" s="158"/>
      <c r="C94" s="158"/>
      <c r="D94" s="158"/>
      <c r="E94" s="158"/>
    </row>
    <row r="95" spans="1:5" ht="66.75" customHeight="1">
      <c r="A95" s="158" t="s">
        <v>160</v>
      </c>
      <c r="B95" s="158"/>
      <c r="C95" s="158"/>
      <c r="D95" s="158"/>
      <c r="E95" s="158"/>
    </row>
    <row r="96" spans="1:5" ht="79.5" customHeight="1">
      <c r="A96" s="158" t="s">
        <v>123</v>
      </c>
      <c r="B96" s="158"/>
      <c r="C96" s="158"/>
      <c r="D96" s="158"/>
      <c r="E96" s="158"/>
    </row>
    <row r="97" spans="1:5" ht="79.5" customHeight="1">
      <c r="A97" s="158" t="s">
        <v>124</v>
      </c>
      <c r="B97" s="158"/>
      <c r="C97" s="158"/>
      <c r="D97" s="158"/>
      <c r="E97" s="158"/>
    </row>
    <row r="98" spans="6:7" s="42" customFormat="1" ht="106.5" customHeight="1">
      <c r="F98" s="44"/>
      <c r="G98" s="44"/>
    </row>
    <row r="102" ht="25.5">
      <c r="A102" s="45"/>
    </row>
    <row r="115" ht="25.5">
      <c r="A115" s="45"/>
    </row>
  </sheetData>
  <sheetProtection sheet="1" objects="1" formatCells="0" formatColumns="0" formatRows="0" insertColumns="0" insertRows="0" insertHyperlinks="0" deleteColumns="0" deleteRows="0" sort="0" autoFilter="0" pivotTables="0"/>
  <mergeCells count="136">
    <mergeCell ref="C50:D50"/>
    <mergeCell ref="C51:D51"/>
    <mergeCell ref="A96:E96"/>
    <mergeCell ref="C27:D27"/>
    <mergeCell ref="C28:D28"/>
    <mergeCell ref="C29:D29"/>
    <mergeCell ref="C49:D49"/>
    <mergeCell ref="A46:B46"/>
    <mergeCell ref="C46:D46"/>
    <mergeCell ref="A80:E80"/>
    <mergeCell ref="A44:B44"/>
    <mergeCell ref="C44:D44"/>
    <mergeCell ref="A45:B45"/>
    <mergeCell ref="C45:D45"/>
    <mergeCell ref="A60:B60"/>
    <mergeCell ref="C60:D60"/>
    <mergeCell ref="A72:B72"/>
    <mergeCell ref="A97:E97"/>
    <mergeCell ref="A92:E92"/>
    <mergeCell ref="A93:E93"/>
    <mergeCell ref="A94:E94"/>
    <mergeCell ref="A95:E95"/>
    <mergeCell ref="C72:D72"/>
    <mergeCell ref="C65:D65"/>
    <mergeCell ref="C67:D67"/>
    <mergeCell ref="A68:B68"/>
    <mergeCell ref="A62:B62"/>
    <mergeCell ref="A63:B63"/>
    <mergeCell ref="A64:B64"/>
    <mergeCell ref="A65:B65"/>
    <mergeCell ref="A90:E90"/>
    <mergeCell ref="A82:E82"/>
    <mergeCell ref="A85:E85"/>
    <mergeCell ref="A86:E86"/>
    <mergeCell ref="A81:E81"/>
    <mergeCell ref="A77:C77"/>
    <mergeCell ref="A67:B67"/>
    <mergeCell ref="A91:E91"/>
    <mergeCell ref="A88:E88"/>
    <mergeCell ref="A89:E89"/>
    <mergeCell ref="A87:E87"/>
    <mergeCell ref="A83:E83"/>
    <mergeCell ref="A84:E84"/>
    <mergeCell ref="A79:E79"/>
    <mergeCell ref="A57:B57"/>
    <mergeCell ref="C57:D57"/>
    <mergeCell ref="A59:B59"/>
    <mergeCell ref="C59:D59"/>
    <mergeCell ref="A58:B58"/>
    <mergeCell ref="C58:D58"/>
    <mergeCell ref="A73:E73"/>
    <mergeCell ref="A55:B55"/>
    <mergeCell ref="C55:D55"/>
    <mergeCell ref="A56:B56"/>
    <mergeCell ref="C56:D56"/>
    <mergeCell ref="A70:B70"/>
    <mergeCell ref="C70:D70"/>
    <mergeCell ref="C68:D68"/>
    <mergeCell ref="A69:B69"/>
    <mergeCell ref="C69:D69"/>
    <mergeCell ref="A52:B52"/>
    <mergeCell ref="C52:D52"/>
    <mergeCell ref="A53:B53"/>
    <mergeCell ref="C53:D53"/>
    <mergeCell ref="A1:C1"/>
    <mergeCell ref="D1:E1"/>
    <mergeCell ref="A24:B24"/>
    <mergeCell ref="C18:D18"/>
    <mergeCell ref="C7:D7"/>
    <mergeCell ref="A16:B16"/>
    <mergeCell ref="A8:D8"/>
    <mergeCell ref="A15:B15"/>
    <mergeCell ref="A13:D13"/>
    <mergeCell ref="C23:D23"/>
    <mergeCell ref="A43:B43"/>
    <mergeCell ref="C43:D43"/>
    <mergeCell ref="A35:B35"/>
    <mergeCell ref="C35:D35"/>
    <mergeCell ref="C36:D36"/>
    <mergeCell ref="C39:D39"/>
    <mergeCell ref="C37:D37"/>
    <mergeCell ref="A36:B36"/>
    <mergeCell ref="A47:B47"/>
    <mergeCell ref="C47:D47"/>
    <mergeCell ref="A37:B37"/>
    <mergeCell ref="C42:D42"/>
    <mergeCell ref="A40:B40"/>
    <mergeCell ref="C40:D40"/>
    <mergeCell ref="A38:B38"/>
    <mergeCell ref="C38:D38"/>
    <mergeCell ref="A39:B39"/>
    <mergeCell ref="A42:B42"/>
    <mergeCell ref="A26:B26"/>
    <mergeCell ref="A18:B18"/>
    <mergeCell ref="C20:D20"/>
    <mergeCell ref="A20:B20"/>
    <mergeCell ref="C26:D26"/>
    <mergeCell ref="A21:B21"/>
    <mergeCell ref="C21:D21"/>
    <mergeCell ref="C24:D24"/>
    <mergeCell ref="C25:D25"/>
    <mergeCell ref="A25:B25"/>
    <mergeCell ref="A31:B31"/>
    <mergeCell ref="A48:B48"/>
    <mergeCell ref="C48:D48"/>
    <mergeCell ref="A30:B30"/>
    <mergeCell ref="C30:D30"/>
    <mergeCell ref="C34:D34"/>
    <mergeCell ref="A33:B33"/>
    <mergeCell ref="C31:D31"/>
    <mergeCell ref="C33:D33"/>
    <mergeCell ref="A34:B34"/>
    <mergeCell ref="A7:B7"/>
    <mergeCell ref="A23:B23"/>
    <mergeCell ref="C17:D17"/>
    <mergeCell ref="A12:B12"/>
    <mergeCell ref="A17:B17"/>
    <mergeCell ref="C14:D14"/>
    <mergeCell ref="C12:D12"/>
    <mergeCell ref="A22:B22"/>
    <mergeCell ref="C22:D22"/>
    <mergeCell ref="A6:B6"/>
    <mergeCell ref="C6:D6"/>
    <mergeCell ref="A3:E3"/>
    <mergeCell ref="C5:D5"/>
    <mergeCell ref="A5:B5"/>
    <mergeCell ref="B2:E2"/>
    <mergeCell ref="C16:D16"/>
    <mergeCell ref="C15:D15"/>
    <mergeCell ref="A9:B9"/>
    <mergeCell ref="C9:D9"/>
    <mergeCell ref="A10:B10"/>
    <mergeCell ref="C10:D10"/>
    <mergeCell ref="A14:B14"/>
    <mergeCell ref="A11:B11"/>
    <mergeCell ref="C11:D11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3" r:id="rId2"/>
  <rowBreaks count="1" manualBreakCount="1">
    <brk id="7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84"/>
  <sheetViews>
    <sheetView view="pageBreakPreview" zoomScale="25" zoomScaleNormal="75" zoomScaleSheetLayoutView="25" workbookViewId="0" topLeftCell="A2">
      <selection activeCell="A14" sqref="A14:B14"/>
    </sheetView>
  </sheetViews>
  <sheetFormatPr defaultColWidth="9.00390625" defaultRowHeight="12.75"/>
  <cols>
    <col min="1" max="1" width="125.25390625" style="67" customWidth="1"/>
    <col min="2" max="2" width="183.125" style="67" customWidth="1"/>
    <col min="3" max="3" width="41.00390625" style="98" customWidth="1"/>
    <col min="4" max="4" width="44.625" style="99" customWidth="1"/>
    <col min="5" max="5" width="43.375" style="67" customWidth="1"/>
    <col min="6" max="16384" width="9.125" style="67" customWidth="1"/>
  </cols>
  <sheetData>
    <row r="1" spans="1:6" ht="44.25" customHeight="1" hidden="1" thickBot="1">
      <c r="A1" s="66"/>
      <c r="C1" s="68"/>
      <c r="D1" s="69"/>
      <c r="E1" s="70"/>
      <c r="F1" s="71"/>
    </row>
    <row r="2" spans="1:6" ht="44.25" customHeight="1" thickBot="1">
      <c r="A2" s="66"/>
      <c r="C2" s="68"/>
      <c r="D2" s="69"/>
      <c r="F2" s="71"/>
    </row>
    <row r="3" spans="1:6" s="2" customFormat="1" ht="239.25" customHeight="1" thickBot="1" thickTop="1">
      <c r="A3" s="160" t="s">
        <v>161</v>
      </c>
      <c r="B3" s="175"/>
      <c r="C3" s="175"/>
      <c r="D3" s="162"/>
      <c r="E3" s="162"/>
      <c r="F3" s="1"/>
    </row>
    <row r="4" spans="1:6" s="2" customFormat="1" ht="161.25" customHeight="1" thickBot="1" thickTop="1">
      <c r="A4" s="72" t="s">
        <v>248</v>
      </c>
      <c r="B4" s="185" t="s">
        <v>162</v>
      </c>
      <c r="C4" s="186"/>
      <c r="D4" s="186"/>
      <c r="E4" s="186"/>
      <c r="F4" s="1"/>
    </row>
    <row r="5" spans="1:5" s="74" customFormat="1" ht="72" customHeight="1" thickBot="1" thickTop="1">
      <c r="A5" s="182" t="s">
        <v>10</v>
      </c>
      <c r="B5" s="183"/>
      <c r="C5" s="184" t="s">
        <v>163</v>
      </c>
      <c r="D5" s="184"/>
      <c r="E5" s="73"/>
    </row>
    <row r="6" spans="1:5" s="74" customFormat="1" ht="72" customHeight="1">
      <c r="A6" s="204" t="s">
        <v>249</v>
      </c>
      <c r="B6" s="205"/>
      <c r="C6" s="210" t="s">
        <v>164</v>
      </c>
      <c r="D6" s="210"/>
      <c r="E6" s="75"/>
    </row>
    <row r="7" spans="1:5" s="77" customFormat="1" ht="72" customHeight="1">
      <c r="A7" s="212" t="s">
        <v>165</v>
      </c>
      <c r="B7" s="212"/>
      <c r="C7" s="213" t="s">
        <v>166</v>
      </c>
      <c r="D7" s="213"/>
      <c r="E7" s="76"/>
    </row>
    <row r="8" spans="1:5" s="77" customFormat="1" ht="72" customHeight="1">
      <c r="A8" s="78" t="s">
        <v>167</v>
      </c>
      <c r="B8" s="78"/>
      <c r="C8" s="192" t="s">
        <v>168</v>
      </c>
      <c r="D8" s="192"/>
      <c r="E8" s="79"/>
    </row>
    <row r="9" spans="1:5" s="77" customFormat="1" ht="72" customHeight="1">
      <c r="A9" s="78" t="s">
        <v>169</v>
      </c>
      <c r="B9" s="78"/>
      <c r="C9" s="192" t="s">
        <v>170</v>
      </c>
      <c r="D9" s="192"/>
      <c r="E9" s="79"/>
    </row>
    <row r="10" spans="1:5" s="77" customFormat="1" ht="72" customHeight="1" thickBot="1">
      <c r="A10" s="80" t="s">
        <v>171</v>
      </c>
      <c r="B10" s="80"/>
      <c r="C10" s="191" t="s">
        <v>172</v>
      </c>
      <c r="D10" s="191"/>
      <c r="E10" s="81"/>
    </row>
    <row r="11" spans="1:6" s="85" customFormat="1" ht="72" customHeight="1">
      <c r="A11" s="199" t="s">
        <v>38</v>
      </c>
      <c r="B11" s="199"/>
      <c r="C11" s="82"/>
      <c r="D11" s="82"/>
      <c r="E11" s="83"/>
      <c r="F11" s="84"/>
    </row>
    <row r="12" spans="1:6" s="74" customFormat="1" ht="66" customHeight="1" thickBot="1">
      <c r="A12" s="214" t="s">
        <v>173</v>
      </c>
      <c r="B12" s="214"/>
      <c r="C12" s="191" t="s">
        <v>174</v>
      </c>
      <c r="D12" s="191"/>
      <c r="E12" s="86"/>
      <c r="F12" s="86"/>
    </row>
    <row r="13" spans="1:5" s="74" customFormat="1" ht="72" customHeight="1">
      <c r="A13" s="216" t="s">
        <v>250</v>
      </c>
      <c r="B13" s="217"/>
      <c r="C13" s="210" t="s">
        <v>175</v>
      </c>
      <c r="D13" s="210"/>
      <c r="E13" s="87"/>
    </row>
    <row r="14" spans="1:6" s="74" customFormat="1" ht="66" customHeight="1">
      <c r="A14" s="211" t="s">
        <v>165</v>
      </c>
      <c r="B14" s="211"/>
      <c r="C14" s="192" t="s">
        <v>176</v>
      </c>
      <c r="D14" s="192"/>
      <c r="E14" s="79"/>
      <c r="F14" s="86"/>
    </row>
    <row r="15" spans="1:6" s="74" customFormat="1" ht="66" customHeight="1">
      <c r="A15" s="78" t="s">
        <v>167</v>
      </c>
      <c r="B15" s="78"/>
      <c r="C15" s="192" t="s">
        <v>177</v>
      </c>
      <c r="D15" s="192"/>
      <c r="E15" s="79"/>
      <c r="F15" s="86"/>
    </row>
    <row r="16" spans="1:6" s="74" customFormat="1" ht="66" customHeight="1">
      <c r="A16" s="78" t="s">
        <v>169</v>
      </c>
      <c r="B16" s="78"/>
      <c r="C16" s="192" t="s">
        <v>178</v>
      </c>
      <c r="D16" s="192"/>
      <c r="E16" s="79"/>
      <c r="F16" s="86"/>
    </row>
    <row r="17" spans="1:6" s="74" customFormat="1" ht="66" customHeight="1" thickBot="1">
      <c r="A17" s="80" t="s">
        <v>171</v>
      </c>
      <c r="B17" s="80"/>
      <c r="C17" s="191" t="s">
        <v>179</v>
      </c>
      <c r="D17" s="191"/>
      <c r="E17" s="81"/>
      <c r="F17" s="86"/>
    </row>
    <row r="18" spans="1:5" s="85" customFormat="1" ht="72" customHeight="1" thickBot="1">
      <c r="A18" s="215" t="s">
        <v>42</v>
      </c>
      <c r="B18" s="215"/>
      <c r="C18" s="218" t="s">
        <v>68</v>
      </c>
      <c r="D18" s="218"/>
      <c r="E18" s="88"/>
    </row>
    <row r="19" spans="1:5" s="74" customFormat="1" ht="11.25" customHeight="1" thickBot="1">
      <c r="A19" s="201"/>
      <c r="B19" s="201"/>
      <c r="C19" s="201"/>
      <c r="D19" s="201"/>
      <c r="E19" s="89"/>
    </row>
    <row r="20" spans="1:5" s="85" customFormat="1" ht="72" customHeight="1">
      <c r="A20" s="202" t="s">
        <v>43</v>
      </c>
      <c r="B20" s="203"/>
      <c r="C20" s="200" t="s">
        <v>180</v>
      </c>
      <c r="D20" s="200"/>
      <c r="E20" s="90"/>
    </row>
    <row r="21" spans="1:5" s="74" customFormat="1" ht="84" customHeight="1">
      <c r="A21" s="189" t="s">
        <v>17</v>
      </c>
      <c r="B21" s="190"/>
      <c r="C21" s="197" t="s">
        <v>74</v>
      </c>
      <c r="D21" s="197"/>
      <c r="E21" s="91"/>
    </row>
    <row r="22" spans="1:5" s="74" customFormat="1" ht="66" customHeight="1">
      <c r="A22" s="189" t="s">
        <v>44</v>
      </c>
      <c r="B22" s="190"/>
      <c r="C22" s="197" t="s">
        <v>109</v>
      </c>
      <c r="D22" s="197"/>
      <c r="E22" s="92"/>
    </row>
    <row r="23" spans="1:5" s="74" customFormat="1" ht="87" customHeight="1">
      <c r="A23" s="189" t="s">
        <v>20</v>
      </c>
      <c r="B23" s="190"/>
      <c r="C23" s="197" t="s">
        <v>74</v>
      </c>
      <c r="D23" s="197"/>
      <c r="E23" s="91"/>
    </row>
    <row r="24" spans="1:5" s="74" customFormat="1" ht="92.25" customHeight="1" thickBot="1">
      <c r="A24" s="189" t="s">
        <v>21</v>
      </c>
      <c r="B24" s="190"/>
      <c r="C24" s="197" t="s">
        <v>74</v>
      </c>
      <c r="D24" s="197"/>
      <c r="E24" s="91"/>
    </row>
    <row r="25" spans="1:2" s="93" customFormat="1" ht="11.25" customHeight="1" hidden="1" thickBot="1">
      <c r="A25" s="189" t="s">
        <v>251</v>
      </c>
      <c r="B25" s="190"/>
    </row>
    <row r="26" spans="1:5" s="85" customFormat="1" ht="72" customHeight="1">
      <c r="A26" s="204" t="s">
        <v>252</v>
      </c>
      <c r="B26" s="205"/>
      <c r="C26" s="200" t="s">
        <v>46</v>
      </c>
      <c r="D26" s="200"/>
      <c r="E26" s="83"/>
    </row>
    <row r="27" spans="1:6" s="74" customFormat="1" ht="66" customHeight="1">
      <c r="A27" s="189" t="s">
        <v>48</v>
      </c>
      <c r="B27" s="190"/>
      <c r="C27" s="195">
        <v>10</v>
      </c>
      <c r="D27" s="196"/>
      <c r="E27" s="94"/>
      <c r="F27" s="86"/>
    </row>
    <row r="28" spans="1:6" s="74" customFormat="1" ht="66" customHeight="1">
      <c r="A28" s="189" t="s">
        <v>49</v>
      </c>
      <c r="B28" s="190"/>
      <c r="C28" s="195">
        <v>29</v>
      </c>
      <c r="D28" s="196"/>
      <c r="E28" s="94"/>
      <c r="F28" s="86"/>
    </row>
    <row r="29" spans="1:6" s="74" customFormat="1" ht="66" customHeight="1">
      <c r="A29" s="189" t="s">
        <v>50</v>
      </c>
      <c r="B29" s="190"/>
      <c r="C29" s="195">
        <v>49</v>
      </c>
      <c r="D29" s="196"/>
      <c r="E29" s="94"/>
      <c r="F29" s="86"/>
    </row>
    <row r="30" spans="1:6" s="74" customFormat="1" ht="66" customHeight="1" thickBot="1">
      <c r="A30" s="206" t="s">
        <v>51</v>
      </c>
      <c r="B30" s="207"/>
      <c r="C30" s="208">
        <v>70</v>
      </c>
      <c r="D30" s="209"/>
      <c r="E30" s="95"/>
      <c r="F30" s="86"/>
    </row>
    <row r="31" spans="1:6" s="74" customFormat="1" ht="11.25" customHeight="1" thickBot="1">
      <c r="A31" s="96"/>
      <c r="B31" s="96"/>
      <c r="C31" s="97"/>
      <c r="D31" s="97"/>
      <c r="E31" s="86"/>
      <c r="F31" s="86"/>
    </row>
    <row r="32" spans="1:5" s="85" customFormat="1" ht="66.75" customHeight="1">
      <c r="A32" s="204" t="s">
        <v>83</v>
      </c>
      <c r="B32" s="205"/>
      <c r="C32" s="198"/>
      <c r="D32" s="198"/>
      <c r="E32" s="83"/>
    </row>
    <row r="33" spans="1:5" s="85" customFormat="1" ht="78.75" customHeight="1">
      <c r="A33" s="189" t="s">
        <v>84</v>
      </c>
      <c r="B33" s="190"/>
      <c r="C33" s="197" t="s">
        <v>181</v>
      </c>
      <c r="D33" s="197"/>
      <c r="E33" s="94"/>
    </row>
    <row r="34" spans="1:6" s="74" customFormat="1" ht="11.25" customHeight="1" thickBot="1">
      <c r="A34" s="96"/>
      <c r="B34" s="96"/>
      <c r="C34" s="97"/>
      <c r="D34" s="97"/>
      <c r="E34" s="86"/>
      <c r="F34" s="86"/>
    </row>
    <row r="35" spans="1:6" s="85" customFormat="1" ht="72" customHeight="1">
      <c r="A35" s="199" t="s">
        <v>253</v>
      </c>
      <c r="B35" s="199"/>
      <c r="C35" s="193"/>
      <c r="D35" s="194"/>
      <c r="E35" s="83"/>
      <c r="F35" s="84"/>
    </row>
    <row r="36" spans="1:6" s="74" customFormat="1" ht="66" customHeight="1">
      <c r="A36" s="189" t="s">
        <v>54</v>
      </c>
      <c r="B36" s="190"/>
      <c r="C36" s="197" t="s">
        <v>67</v>
      </c>
      <c r="D36" s="197"/>
      <c r="E36" s="94"/>
      <c r="F36" s="86"/>
    </row>
    <row r="37" spans="1:6" s="74" customFormat="1" ht="66" customHeight="1">
      <c r="A37" s="140" t="s">
        <v>151</v>
      </c>
      <c r="B37" s="141"/>
      <c r="C37" s="134" t="s">
        <v>152</v>
      </c>
      <c r="D37" s="135"/>
      <c r="E37" s="86"/>
      <c r="F37" s="86"/>
    </row>
    <row r="38" spans="1:6" s="74" customFormat="1" ht="66" customHeight="1">
      <c r="A38" s="140" t="s">
        <v>56</v>
      </c>
      <c r="B38" s="141"/>
      <c r="C38" s="137" t="s">
        <v>153</v>
      </c>
      <c r="D38" s="137"/>
      <c r="E38" s="94"/>
      <c r="F38" s="86"/>
    </row>
    <row r="39" spans="1:6" s="74" customFormat="1" ht="9" customHeight="1">
      <c r="A39" s="189"/>
      <c r="B39" s="190"/>
      <c r="C39" s="221"/>
      <c r="D39" s="221"/>
      <c r="E39" s="94"/>
      <c r="F39" s="86"/>
    </row>
    <row r="40" spans="1:6" s="74" customFormat="1" ht="11.25" customHeight="1">
      <c r="A40" s="96"/>
      <c r="B40" s="96"/>
      <c r="C40" s="97"/>
      <c r="D40" s="97"/>
      <c r="E40" s="86"/>
      <c r="F40" s="86"/>
    </row>
    <row r="41" spans="1:6" s="74" customFormat="1" ht="11.25" customHeight="1" thickBot="1">
      <c r="A41" s="96"/>
      <c r="B41" s="96"/>
      <c r="C41" s="97"/>
      <c r="D41" s="97"/>
      <c r="E41" s="86"/>
      <c r="F41" s="86"/>
    </row>
    <row r="42" spans="1:6" s="85" customFormat="1" ht="123" customHeight="1">
      <c r="A42" s="199" t="s">
        <v>58</v>
      </c>
      <c r="B42" s="199"/>
      <c r="C42" s="222"/>
      <c r="D42" s="222"/>
      <c r="E42" s="83"/>
      <c r="F42" s="84"/>
    </row>
    <row r="43" spans="1:6" s="74" customFormat="1" ht="142.5" customHeight="1" thickBot="1">
      <c r="A43" s="220" t="s">
        <v>182</v>
      </c>
      <c r="B43" s="220"/>
      <c r="C43" s="220"/>
      <c r="D43" s="220"/>
      <c r="E43" s="220"/>
      <c r="F43" s="86"/>
    </row>
    <row r="44" spans="1:6" s="74" customFormat="1" ht="11.25" customHeight="1">
      <c r="A44" s="67"/>
      <c r="B44" s="67"/>
      <c r="C44" s="98"/>
      <c r="D44" s="99"/>
      <c r="E44" s="86"/>
      <c r="F44" s="86"/>
    </row>
    <row r="45" spans="1:6" s="74" customFormat="1" ht="9" customHeight="1">
      <c r="A45" s="100"/>
      <c r="B45" s="100"/>
      <c r="C45" s="101"/>
      <c r="D45" s="101"/>
      <c r="E45" s="86"/>
      <c r="F45" s="86"/>
    </row>
    <row r="46" spans="1:6" s="106" customFormat="1" ht="66.75" customHeight="1">
      <c r="A46" s="102" t="s">
        <v>59</v>
      </c>
      <c r="B46" s="103"/>
      <c r="C46" s="104"/>
      <c r="D46" s="104"/>
      <c r="E46" s="105"/>
      <c r="F46" s="105"/>
    </row>
    <row r="47" spans="1:6" s="106" customFormat="1" ht="57.75" customHeight="1">
      <c r="A47" s="102" t="s">
        <v>60</v>
      </c>
      <c r="C47" s="107"/>
      <c r="D47" s="108"/>
      <c r="F47" s="109"/>
    </row>
    <row r="48" spans="1:6" ht="57.75" customHeight="1">
      <c r="A48" s="110"/>
      <c r="C48" s="111"/>
      <c r="D48" s="112"/>
      <c r="F48" s="71"/>
    </row>
    <row r="49" spans="1:6" ht="57.75" customHeight="1">
      <c r="A49" s="110"/>
      <c r="C49" s="111"/>
      <c r="D49" s="112"/>
      <c r="F49" s="71"/>
    </row>
    <row r="50" spans="1:6" ht="356.25" customHeight="1" thickBot="1">
      <c r="A50" s="110"/>
      <c r="C50" s="111"/>
      <c r="D50" s="112"/>
      <c r="F50" s="71"/>
    </row>
    <row r="51" spans="1:6" ht="281.25" customHeight="1" thickTop="1">
      <c r="A51" s="225"/>
      <c r="B51" s="226"/>
      <c r="C51" s="226"/>
      <c r="D51" s="226"/>
      <c r="E51" s="226"/>
      <c r="F51" s="71"/>
    </row>
    <row r="52" spans="1:5" ht="216.75" customHeight="1">
      <c r="A52" s="223" t="s">
        <v>254</v>
      </c>
      <c r="B52" s="224"/>
      <c r="C52" s="224"/>
      <c r="D52" s="224"/>
      <c r="E52" s="224"/>
    </row>
    <row r="53" spans="1:5" ht="54.75" customHeight="1">
      <c r="A53" s="223" t="s">
        <v>255</v>
      </c>
      <c r="B53" s="224"/>
      <c r="C53" s="224"/>
      <c r="D53" s="224"/>
      <c r="E53" s="224"/>
    </row>
    <row r="54" spans="1:5" ht="255.75" customHeight="1">
      <c r="A54" s="223" t="s">
        <v>256</v>
      </c>
      <c r="B54" s="224"/>
      <c r="C54" s="224"/>
      <c r="D54" s="224"/>
      <c r="E54" s="224"/>
    </row>
    <row r="55" spans="1:5" ht="120" customHeight="1">
      <c r="A55" s="223" t="s">
        <v>257</v>
      </c>
      <c r="B55" s="224"/>
      <c r="C55" s="224"/>
      <c r="D55" s="224"/>
      <c r="E55" s="224"/>
    </row>
    <row r="56" spans="1:7" s="114" customFormat="1" ht="106.5" customHeight="1">
      <c r="A56" s="187" t="s">
        <v>258</v>
      </c>
      <c r="B56" s="188"/>
      <c r="C56" s="188"/>
      <c r="D56" s="188"/>
      <c r="E56" s="188"/>
      <c r="F56" s="113"/>
      <c r="G56" s="113"/>
    </row>
    <row r="57" spans="1:5" ht="78.75" customHeight="1">
      <c r="A57" s="187" t="s">
        <v>259</v>
      </c>
      <c r="B57" s="188"/>
      <c r="C57" s="188"/>
      <c r="D57" s="188"/>
      <c r="E57" s="188"/>
    </row>
    <row r="58" spans="1:5" ht="99.75" customHeight="1">
      <c r="A58" s="181" t="s">
        <v>64</v>
      </c>
      <c r="B58" s="181"/>
      <c r="C58" s="181"/>
      <c r="D58" s="181"/>
      <c r="E58" s="181"/>
    </row>
    <row r="59" spans="1:5" s="114" customFormat="1" ht="65.25" customHeight="1">
      <c r="A59" s="188" t="s">
        <v>183</v>
      </c>
      <c r="B59" s="188"/>
      <c r="C59" s="188"/>
      <c r="D59" s="188"/>
      <c r="E59" s="188"/>
    </row>
    <row r="60" spans="1:5" s="114" customFormat="1" ht="126.75" customHeight="1">
      <c r="A60" s="188" t="s">
        <v>184</v>
      </c>
      <c r="B60" s="188"/>
      <c r="C60" s="188"/>
      <c r="D60" s="188"/>
      <c r="E60" s="188"/>
    </row>
    <row r="61" spans="1:5" s="114" customFormat="1" ht="24.75" customHeight="1">
      <c r="A61" s="219"/>
      <c r="B61" s="219"/>
      <c r="C61" s="219"/>
      <c r="D61" s="219"/>
      <c r="E61" s="219"/>
    </row>
    <row r="62" spans="1:5" s="114" customFormat="1" ht="149.25" customHeight="1">
      <c r="A62" s="188" t="s">
        <v>185</v>
      </c>
      <c r="B62" s="188"/>
      <c r="C62" s="188"/>
      <c r="D62" s="188"/>
      <c r="E62" s="188"/>
    </row>
    <row r="63" spans="1:5" s="114" customFormat="1" ht="81.75" customHeight="1">
      <c r="A63" s="188" t="s">
        <v>61</v>
      </c>
      <c r="B63" s="188"/>
      <c r="C63" s="188"/>
      <c r="D63" s="188"/>
      <c r="E63" s="188"/>
    </row>
    <row r="64" spans="1:5" s="114" customFormat="1" ht="45.75" customHeight="1">
      <c r="A64" s="188" t="s">
        <v>95</v>
      </c>
      <c r="B64" s="188"/>
      <c r="C64" s="188"/>
      <c r="D64" s="188"/>
      <c r="E64" s="188"/>
    </row>
    <row r="65" spans="1:5" s="114" customFormat="1" ht="18.75" customHeight="1">
      <c r="A65" s="188"/>
      <c r="B65" s="188"/>
      <c r="C65" s="188"/>
      <c r="D65" s="188"/>
      <c r="E65" s="188"/>
    </row>
    <row r="66" spans="1:5" s="114" customFormat="1" ht="93.75" customHeight="1">
      <c r="A66" s="188" t="s">
        <v>65</v>
      </c>
      <c r="B66" s="188"/>
      <c r="C66" s="188"/>
      <c r="D66" s="188"/>
      <c r="E66" s="188"/>
    </row>
    <row r="67" spans="6:7" s="114" customFormat="1" ht="106.5" customHeight="1">
      <c r="F67" s="113"/>
      <c r="G67" s="113"/>
    </row>
    <row r="71" ht="25.5">
      <c r="A71" s="115"/>
    </row>
    <row r="84" ht="25.5">
      <c r="A84" s="115"/>
    </row>
  </sheetData>
  <mergeCells count="79">
    <mergeCell ref="A29:B29"/>
    <mergeCell ref="A21:B21"/>
    <mergeCell ref="C26:D26"/>
    <mergeCell ref="C23:D23"/>
    <mergeCell ref="A26:B26"/>
    <mergeCell ref="A22:B22"/>
    <mergeCell ref="C22:D22"/>
    <mergeCell ref="A24:B24"/>
    <mergeCell ref="A55:E55"/>
    <mergeCell ref="A52:E52"/>
    <mergeCell ref="A51:E51"/>
    <mergeCell ref="A54:E54"/>
    <mergeCell ref="A53:E53"/>
    <mergeCell ref="A43:E43"/>
    <mergeCell ref="A35:B35"/>
    <mergeCell ref="C39:D39"/>
    <mergeCell ref="A42:B42"/>
    <mergeCell ref="C42:D42"/>
    <mergeCell ref="A37:B37"/>
    <mergeCell ref="A38:B38"/>
    <mergeCell ref="C38:D38"/>
    <mergeCell ref="A39:B39"/>
    <mergeCell ref="A36:B36"/>
    <mergeCell ref="A66:E66"/>
    <mergeCell ref="A59:E59"/>
    <mergeCell ref="A60:E60"/>
    <mergeCell ref="A62:E62"/>
    <mergeCell ref="A64:E64"/>
    <mergeCell ref="A65:E65"/>
    <mergeCell ref="A61:E61"/>
    <mergeCell ref="A63:E63"/>
    <mergeCell ref="A18:B18"/>
    <mergeCell ref="A13:B13"/>
    <mergeCell ref="C13:D13"/>
    <mergeCell ref="C14:D14"/>
    <mergeCell ref="C17:D17"/>
    <mergeCell ref="C18:D18"/>
    <mergeCell ref="A6:B6"/>
    <mergeCell ref="C6:D6"/>
    <mergeCell ref="A14:B14"/>
    <mergeCell ref="A7:B7"/>
    <mergeCell ref="C7:D7"/>
    <mergeCell ref="A12:B12"/>
    <mergeCell ref="C36:D36"/>
    <mergeCell ref="C37:D37"/>
    <mergeCell ref="A20:B20"/>
    <mergeCell ref="A23:B23"/>
    <mergeCell ref="A32:B32"/>
    <mergeCell ref="A30:B30"/>
    <mergeCell ref="A27:B27"/>
    <mergeCell ref="A33:B33"/>
    <mergeCell ref="C30:D30"/>
    <mergeCell ref="A28:B28"/>
    <mergeCell ref="A56:E56"/>
    <mergeCell ref="C8:D8"/>
    <mergeCell ref="C9:D9"/>
    <mergeCell ref="C10:D10"/>
    <mergeCell ref="A11:B11"/>
    <mergeCell ref="C20:D20"/>
    <mergeCell ref="C21:D21"/>
    <mergeCell ref="C28:D28"/>
    <mergeCell ref="A19:D19"/>
    <mergeCell ref="C16:D16"/>
    <mergeCell ref="C35:D35"/>
    <mergeCell ref="C29:D29"/>
    <mergeCell ref="C27:D27"/>
    <mergeCell ref="C24:D24"/>
    <mergeCell ref="C32:D32"/>
    <mergeCell ref="C33:D33"/>
    <mergeCell ref="A58:E58"/>
    <mergeCell ref="A5:B5"/>
    <mergeCell ref="C5:D5"/>
    <mergeCell ref="A3:C3"/>
    <mergeCell ref="D3:E3"/>
    <mergeCell ref="B4:E4"/>
    <mergeCell ref="A57:E57"/>
    <mergeCell ref="A25:B25"/>
    <mergeCell ref="C12:D12"/>
    <mergeCell ref="C15:D15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2" r:id="rId2"/>
  <rowBreaks count="1" manualBreakCount="1">
    <brk id="50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12"/>
  <sheetViews>
    <sheetView view="pageBreakPreview" zoomScale="30" zoomScaleNormal="75" zoomScaleSheetLayoutView="30" workbookViewId="0" topLeftCell="A1">
      <selection activeCell="A71" sqref="A71:E71"/>
    </sheetView>
  </sheetViews>
  <sheetFormatPr defaultColWidth="9.00390625" defaultRowHeight="12.75"/>
  <cols>
    <col min="1" max="1" width="120.00390625" style="2" customWidth="1"/>
    <col min="2" max="2" width="183.125" style="2" customWidth="1"/>
    <col min="3" max="3" width="41.00390625" style="29" customWidth="1"/>
    <col min="4" max="4" width="37.75390625" style="30" customWidth="1"/>
    <col min="5" max="5" width="39.75390625" style="2" customWidth="1"/>
    <col min="6" max="16384" width="9.125" style="2" customWidth="1"/>
  </cols>
  <sheetData>
    <row r="1" spans="1:6" ht="213.75" customHeight="1" thickBot="1" thickTop="1">
      <c r="A1" s="160" t="s">
        <v>186</v>
      </c>
      <c r="B1" s="175"/>
      <c r="C1" s="175"/>
      <c r="D1" s="162"/>
      <c r="E1" s="162"/>
      <c r="F1" s="1"/>
    </row>
    <row r="2" spans="1:6" ht="163.5" customHeight="1" thickBot="1" thickTop="1">
      <c r="A2" s="116" t="s">
        <v>260</v>
      </c>
      <c r="B2" s="227" t="s">
        <v>187</v>
      </c>
      <c r="C2" s="227"/>
      <c r="D2" s="227"/>
      <c r="E2" s="227"/>
      <c r="F2" s="1"/>
    </row>
    <row r="3" spans="1:6" ht="15" customHeight="1" thickBot="1" thickTop="1">
      <c r="A3" s="173"/>
      <c r="B3" s="173"/>
      <c r="C3" s="173"/>
      <c r="D3" s="173"/>
      <c r="E3" s="173"/>
      <c r="F3" s="1"/>
    </row>
    <row r="4" spans="1:6" ht="24" customHeight="1" hidden="1" thickBot="1">
      <c r="A4" s="3"/>
      <c r="C4" s="40"/>
      <c r="D4" s="41"/>
      <c r="F4" s="1"/>
    </row>
    <row r="5" spans="1:5" s="8" customFormat="1" ht="57" customHeight="1" thickBot="1">
      <c r="A5" s="228" t="s">
        <v>188</v>
      </c>
      <c r="B5" s="228"/>
      <c r="C5" s="229" t="s">
        <v>68</v>
      </c>
      <c r="D5" s="229"/>
      <c r="E5" s="7"/>
    </row>
    <row r="6" spans="1:5" s="8" customFormat="1" ht="57" customHeight="1">
      <c r="A6" s="235"/>
      <c r="B6" s="236"/>
      <c r="C6" s="237" t="s">
        <v>189</v>
      </c>
      <c r="D6" s="237"/>
      <c r="E6" s="117" t="s">
        <v>190</v>
      </c>
    </row>
    <row r="7" spans="1:6" s="8" customFormat="1" ht="49.5" customHeight="1">
      <c r="A7" s="230" t="s">
        <v>191</v>
      </c>
      <c r="B7" s="230"/>
      <c r="C7" s="231" t="s">
        <v>192</v>
      </c>
      <c r="D7" s="232"/>
      <c r="E7" s="231" t="s">
        <v>193</v>
      </c>
      <c r="F7" s="232"/>
    </row>
    <row r="8" spans="1:5" s="8" customFormat="1" ht="49.5" customHeight="1">
      <c r="A8" s="133" t="s">
        <v>130</v>
      </c>
      <c r="B8" s="133"/>
      <c r="C8" s="134" t="s">
        <v>194</v>
      </c>
      <c r="D8" s="135"/>
      <c r="E8" s="9"/>
    </row>
    <row r="9" spans="1:5" s="10" customFormat="1" ht="52.5" customHeight="1">
      <c r="A9" s="133" t="s">
        <v>12</v>
      </c>
      <c r="B9" s="133"/>
      <c r="C9" s="134" t="s">
        <v>13</v>
      </c>
      <c r="D9" s="135"/>
      <c r="E9" s="9"/>
    </row>
    <row r="10" spans="1:5" s="8" customFormat="1" ht="11.25" customHeight="1" thickBot="1">
      <c r="A10" s="163"/>
      <c r="B10" s="163"/>
      <c r="C10" s="163"/>
      <c r="D10" s="163"/>
      <c r="E10" s="11"/>
    </row>
    <row r="11" spans="1:5" s="8" customFormat="1" ht="54" customHeight="1">
      <c r="A11" s="129" t="s">
        <v>132</v>
      </c>
      <c r="B11" s="130"/>
      <c r="C11" s="233"/>
      <c r="D11" s="234"/>
      <c r="E11" s="15"/>
    </row>
    <row r="12" spans="1:5" s="8" customFormat="1" ht="66" customHeight="1">
      <c r="A12" s="140" t="s">
        <v>17</v>
      </c>
      <c r="B12" s="141"/>
      <c r="C12" s="137" t="s">
        <v>135</v>
      </c>
      <c r="D12" s="137"/>
      <c r="E12" s="16"/>
    </row>
    <row r="13" spans="1:5" s="8" customFormat="1" ht="58.5" customHeight="1">
      <c r="A13" s="140" t="s">
        <v>44</v>
      </c>
      <c r="B13" s="141"/>
      <c r="C13" s="137" t="s">
        <v>135</v>
      </c>
      <c r="D13" s="137"/>
      <c r="E13" s="9"/>
    </row>
    <row r="14" spans="1:5" s="8" customFormat="1" ht="69" customHeight="1">
      <c r="A14" s="140" t="s">
        <v>20</v>
      </c>
      <c r="B14" s="141"/>
      <c r="C14" s="137" t="s">
        <v>135</v>
      </c>
      <c r="D14" s="137"/>
      <c r="E14" s="16"/>
    </row>
    <row r="15" spans="1:5" s="8" customFormat="1" ht="71.25" customHeight="1">
      <c r="A15" s="140" t="s">
        <v>21</v>
      </c>
      <c r="B15" s="141"/>
      <c r="C15" s="137" t="s">
        <v>135</v>
      </c>
      <c r="D15" s="137"/>
      <c r="E15" s="16"/>
    </row>
    <row r="16" spans="1:5" s="8" customFormat="1" ht="41.25" customHeight="1">
      <c r="A16" s="168" t="s">
        <v>195</v>
      </c>
      <c r="B16" s="168"/>
      <c r="C16" s="169" t="s">
        <v>196</v>
      </c>
      <c r="D16" s="169"/>
      <c r="E16" s="47"/>
    </row>
    <row r="17" spans="1:5" s="8" customFormat="1" ht="11.25" customHeight="1" thickBot="1">
      <c r="A17" s="118"/>
      <c r="B17" s="118"/>
      <c r="C17" s="118"/>
      <c r="D17" s="118"/>
      <c r="E17" s="119"/>
    </row>
    <row r="18" spans="1:5" s="8" customFormat="1" ht="11.25" customHeight="1" thickBot="1">
      <c r="A18" s="57"/>
      <c r="B18" s="57"/>
      <c r="C18" s="57"/>
      <c r="D18" s="57"/>
      <c r="E18" s="11"/>
    </row>
    <row r="19" spans="1:5" s="13" customFormat="1" ht="46.5" customHeight="1" thickBot="1">
      <c r="A19" s="138" t="s">
        <v>42</v>
      </c>
      <c r="B19" s="139"/>
      <c r="C19" s="131" t="s">
        <v>68</v>
      </c>
      <c r="D19" s="131"/>
      <c r="E19" s="12"/>
    </row>
    <row r="20" spans="1:5" s="8" customFormat="1" ht="11.25" customHeight="1" thickBot="1">
      <c r="A20" s="164"/>
      <c r="B20" s="164"/>
      <c r="C20" s="164"/>
      <c r="D20" s="164"/>
      <c r="E20" s="14"/>
    </row>
    <row r="21" spans="1:5" s="13" customFormat="1" ht="47.25" customHeight="1">
      <c r="A21" s="129" t="s">
        <v>43</v>
      </c>
      <c r="B21" s="130"/>
      <c r="C21" s="155" t="s">
        <v>197</v>
      </c>
      <c r="D21" s="155"/>
      <c r="E21" s="15"/>
    </row>
    <row r="22" spans="1:5" s="8" customFormat="1" ht="66" customHeight="1">
      <c r="A22" s="140" t="s">
        <v>17</v>
      </c>
      <c r="B22" s="141"/>
      <c r="C22" s="137" t="s">
        <v>68</v>
      </c>
      <c r="D22" s="137"/>
      <c r="E22" s="16"/>
    </row>
    <row r="23" spans="1:5" s="8" customFormat="1" ht="48.75" customHeight="1">
      <c r="A23" s="140" t="s">
        <v>44</v>
      </c>
      <c r="B23" s="141"/>
      <c r="C23" s="137" t="s">
        <v>68</v>
      </c>
      <c r="D23" s="137"/>
      <c r="E23" s="9"/>
    </row>
    <row r="24" spans="1:5" s="8" customFormat="1" ht="69" customHeight="1">
      <c r="A24" s="140" t="s">
        <v>20</v>
      </c>
      <c r="B24" s="141"/>
      <c r="C24" s="137" t="s">
        <v>68</v>
      </c>
      <c r="D24" s="137"/>
      <c r="E24" s="16"/>
    </row>
    <row r="25" spans="1:5" s="8" customFormat="1" ht="78" customHeight="1">
      <c r="A25" s="140" t="s">
        <v>198</v>
      </c>
      <c r="B25" s="141"/>
      <c r="C25" s="137" t="s">
        <v>68</v>
      </c>
      <c r="D25" s="137"/>
      <c r="E25" s="16"/>
    </row>
    <row r="26" spans="2:5" s="17" customFormat="1" ht="11.25" customHeight="1" thickBot="1">
      <c r="B26" s="18"/>
      <c r="C26" s="18"/>
      <c r="D26" s="18"/>
      <c r="E26" s="18"/>
    </row>
    <row r="27" spans="1:5" s="13" customFormat="1" ht="51.75" customHeight="1">
      <c r="A27" s="146" t="s">
        <v>28</v>
      </c>
      <c r="B27" s="130"/>
      <c r="C27" s="145"/>
      <c r="D27" s="145"/>
      <c r="E27" s="50"/>
    </row>
    <row r="28" spans="1:5" s="8" customFormat="1" ht="41.25" customHeight="1">
      <c r="A28" s="140" t="s">
        <v>140</v>
      </c>
      <c r="B28" s="141"/>
      <c r="C28" s="147">
        <v>30</v>
      </c>
      <c r="D28" s="147"/>
      <c r="E28" s="46"/>
    </row>
    <row r="29" spans="1:5" s="8" customFormat="1" ht="45.75" customHeight="1">
      <c r="A29" s="148" t="s">
        <v>199</v>
      </c>
      <c r="B29" s="149"/>
      <c r="C29" s="147">
        <v>0</v>
      </c>
      <c r="D29" s="147"/>
      <c r="E29" s="46"/>
    </row>
    <row r="30" spans="1:5" s="8" customFormat="1" ht="51" customHeight="1">
      <c r="A30" s="140" t="s">
        <v>100</v>
      </c>
      <c r="B30" s="141"/>
      <c r="C30" s="147">
        <v>1</v>
      </c>
      <c r="D30" s="147"/>
      <c r="E30" s="46"/>
    </row>
    <row r="31" spans="1:5" s="8" customFormat="1" ht="48.75" customHeight="1">
      <c r="A31" s="140" t="s">
        <v>261</v>
      </c>
      <c r="B31" s="141"/>
      <c r="C31" s="147">
        <v>15</v>
      </c>
      <c r="D31" s="147"/>
      <c r="E31" s="46"/>
    </row>
    <row r="32" spans="1:5" s="8" customFormat="1" ht="39" customHeight="1">
      <c r="A32" s="148" t="s">
        <v>262</v>
      </c>
      <c r="B32" s="149"/>
      <c r="C32" s="147">
        <v>0</v>
      </c>
      <c r="D32" s="147"/>
      <c r="E32" s="46"/>
    </row>
    <row r="33" spans="1:5" s="8" customFormat="1" ht="41.25" customHeight="1">
      <c r="A33" s="140" t="s">
        <v>200</v>
      </c>
      <c r="B33" s="141"/>
      <c r="C33" s="147">
        <v>30</v>
      </c>
      <c r="D33" s="147"/>
      <c r="E33" s="46"/>
    </row>
    <row r="34" spans="1:5" s="8" customFormat="1" ht="38.25" customHeight="1">
      <c r="A34" s="140" t="s">
        <v>201</v>
      </c>
      <c r="B34" s="141"/>
      <c r="C34" s="147">
        <v>16.95</v>
      </c>
      <c r="D34" s="147"/>
      <c r="E34" s="46"/>
    </row>
    <row r="35" s="19" customFormat="1" ht="11.25" customHeight="1" thickBot="1"/>
    <row r="36" spans="1:5" s="13" customFormat="1" ht="51.75" customHeight="1">
      <c r="A36" s="146" t="s">
        <v>33</v>
      </c>
      <c r="B36" s="154"/>
      <c r="C36" s="155" t="s">
        <v>46</v>
      </c>
      <c r="D36" s="155"/>
      <c r="E36" s="20"/>
    </row>
    <row r="37" spans="1:5" s="8" customFormat="1" ht="52.5" customHeight="1">
      <c r="A37" s="140" t="s">
        <v>34</v>
      </c>
      <c r="B37" s="141"/>
      <c r="C37" s="134" t="s">
        <v>69</v>
      </c>
      <c r="D37" s="135"/>
      <c r="E37" s="46"/>
    </row>
    <row r="38" spans="1:5" s="8" customFormat="1" ht="55.5" customHeight="1">
      <c r="A38" s="140" t="s">
        <v>40</v>
      </c>
      <c r="B38" s="141"/>
      <c r="C38" s="134" t="s">
        <v>47</v>
      </c>
      <c r="D38" s="135"/>
      <c r="E38" s="46"/>
    </row>
    <row r="39" spans="1:5" s="8" customFormat="1" ht="52.5" customHeight="1">
      <c r="A39" s="140" t="s">
        <v>48</v>
      </c>
      <c r="B39" s="141"/>
      <c r="C39" s="134" t="s">
        <v>69</v>
      </c>
      <c r="D39" s="135"/>
      <c r="E39" s="46"/>
    </row>
    <row r="40" spans="1:5" s="8" customFormat="1" ht="55.5" customHeight="1">
      <c r="A40" s="140" t="s">
        <v>49</v>
      </c>
      <c r="B40" s="141"/>
      <c r="C40" s="137" t="s">
        <v>70</v>
      </c>
      <c r="D40" s="137"/>
      <c r="E40" s="46"/>
    </row>
    <row r="41" spans="1:5" s="8" customFormat="1" ht="56.25" customHeight="1">
      <c r="A41" s="140" t="s">
        <v>0</v>
      </c>
      <c r="B41" s="141"/>
      <c r="C41" s="137" t="s">
        <v>69</v>
      </c>
      <c r="D41" s="137"/>
      <c r="E41" s="46"/>
    </row>
    <row r="42" spans="1:5" s="8" customFormat="1" ht="50.25" customHeight="1">
      <c r="A42" s="140" t="s">
        <v>50</v>
      </c>
      <c r="B42" s="141"/>
      <c r="C42" s="137" t="s">
        <v>71</v>
      </c>
      <c r="D42" s="137"/>
      <c r="E42" s="46"/>
    </row>
    <row r="43" spans="1:5" s="8" customFormat="1" ht="57" customHeight="1">
      <c r="A43" s="153" t="s">
        <v>51</v>
      </c>
      <c r="B43" s="141"/>
      <c r="C43" s="137" t="s">
        <v>72</v>
      </c>
      <c r="D43" s="137"/>
      <c r="E43" s="46"/>
    </row>
    <row r="44" spans="1:6" s="8" customFormat="1" ht="11.25" customHeight="1" thickBot="1">
      <c r="A44" s="23"/>
      <c r="B44" s="23"/>
      <c r="C44" s="24"/>
      <c r="D44" s="24"/>
      <c r="E44" s="21"/>
      <c r="F44" s="21"/>
    </row>
    <row r="45" spans="1:5" s="13" customFormat="1" ht="49.5" customHeight="1">
      <c r="A45" s="146" t="s">
        <v>83</v>
      </c>
      <c r="B45" s="154"/>
      <c r="C45" s="159"/>
      <c r="D45" s="159"/>
      <c r="E45" s="20"/>
    </row>
    <row r="46" spans="1:5" s="13" customFormat="1" ht="59.25" customHeight="1">
      <c r="A46" s="140" t="s">
        <v>84</v>
      </c>
      <c r="B46" s="141"/>
      <c r="C46" s="134" t="s">
        <v>26</v>
      </c>
      <c r="D46" s="135"/>
      <c r="E46" s="22"/>
    </row>
    <row r="47" spans="1:5" s="13" customFormat="1" ht="44.25" customHeight="1">
      <c r="A47" s="140" t="s">
        <v>202</v>
      </c>
      <c r="B47" s="141"/>
      <c r="C47" s="178"/>
      <c r="D47" s="179"/>
      <c r="E47" s="22"/>
    </row>
    <row r="48" spans="1:5" s="13" customFormat="1" ht="84" customHeight="1">
      <c r="A48" s="140" t="s">
        <v>203</v>
      </c>
      <c r="B48" s="141"/>
      <c r="C48" s="134" t="s">
        <v>147</v>
      </c>
      <c r="D48" s="135"/>
      <c r="E48" s="22"/>
    </row>
    <row r="49" spans="1:5" s="13" customFormat="1" ht="76.5" customHeight="1">
      <c r="A49" s="140" t="s">
        <v>148</v>
      </c>
      <c r="B49" s="141"/>
      <c r="C49" s="134" t="s">
        <v>204</v>
      </c>
      <c r="D49" s="135"/>
      <c r="E49" s="22"/>
    </row>
    <row r="50" spans="1:5" s="13" customFormat="1" ht="47.25" customHeight="1">
      <c r="A50" s="140" t="s">
        <v>103</v>
      </c>
      <c r="B50" s="141"/>
      <c r="C50" s="147">
        <v>50</v>
      </c>
      <c r="D50" s="147"/>
      <c r="E50" s="22"/>
    </row>
    <row r="51" spans="1:5" s="13" customFormat="1" ht="54" customHeight="1">
      <c r="A51" s="140" t="s">
        <v>104</v>
      </c>
      <c r="B51" s="141"/>
      <c r="C51" s="147">
        <v>15</v>
      </c>
      <c r="D51" s="147"/>
      <c r="E51" s="22"/>
    </row>
    <row r="52" spans="1:5" s="13" customFormat="1" ht="54" customHeight="1">
      <c r="A52" s="140" t="s">
        <v>205</v>
      </c>
      <c r="B52" s="141"/>
      <c r="C52" s="147">
        <v>0</v>
      </c>
      <c r="D52" s="147"/>
      <c r="E52" s="22"/>
    </row>
    <row r="53" spans="1:5" s="13" customFormat="1" ht="51.75" customHeight="1">
      <c r="A53" s="140" t="s">
        <v>87</v>
      </c>
      <c r="B53" s="141"/>
      <c r="C53" s="147">
        <v>30</v>
      </c>
      <c r="D53" s="147"/>
      <c r="E53" s="22"/>
    </row>
    <row r="54" spans="1:5" s="13" customFormat="1" ht="54" customHeight="1">
      <c r="A54" s="140" t="s">
        <v>88</v>
      </c>
      <c r="B54" s="141"/>
      <c r="C54" s="147">
        <v>16.95</v>
      </c>
      <c r="D54" s="147"/>
      <c r="E54" s="22"/>
    </row>
    <row r="55" spans="1:6" s="8" customFormat="1" ht="11.25" customHeight="1" thickBot="1">
      <c r="A55" s="23"/>
      <c r="B55" s="23"/>
      <c r="C55" s="24"/>
      <c r="D55" s="24"/>
      <c r="E55" s="21"/>
      <c r="F55" s="21"/>
    </row>
    <row r="56" spans="1:6" s="13" customFormat="1" ht="54.75" customHeight="1">
      <c r="A56" s="151" t="s">
        <v>41</v>
      </c>
      <c r="B56" s="151"/>
      <c r="C56" s="145"/>
      <c r="D56" s="152"/>
      <c r="E56" s="20"/>
      <c r="F56" s="28"/>
    </row>
    <row r="57" spans="1:6" s="8" customFormat="1" ht="53.25" customHeight="1">
      <c r="A57" s="140" t="s">
        <v>54</v>
      </c>
      <c r="B57" s="141"/>
      <c r="C57" s="137" t="s">
        <v>35</v>
      </c>
      <c r="D57" s="137"/>
      <c r="E57" s="22"/>
      <c r="F57" s="21"/>
    </row>
    <row r="58" spans="1:6" s="8" customFormat="1" ht="53.25" customHeight="1">
      <c r="A58" s="140" t="s">
        <v>150</v>
      </c>
      <c r="B58" s="141"/>
      <c r="C58" s="134" t="s">
        <v>89</v>
      </c>
      <c r="D58" s="135"/>
      <c r="E58" s="21"/>
      <c r="F58" s="21"/>
    </row>
    <row r="59" spans="1:6" s="8" customFormat="1" ht="53.25" customHeight="1">
      <c r="A59" s="140" t="s">
        <v>151</v>
      </c>
      <c r="B59" s="141"/>
      <c r="C59" s="134" t="s">
        <v>152</v>
      </c>
      <c r="D59" s="135"/>
      <c r="E59" s="21"/>
      <c r="F59" s="21"/>
    </row>
    <row r="60" spans="1:6" s="8" customFormat="1" ht="58.5" customHeight="1">
      <c r="A60" s="140" t="s">
        <v>56</v>
      </c>
      <c r="B60" s="141"/>
      <c r="C60" s="137" t="s">
        <v>153</v>
      </c>
      <c r="D60" s="137"/>
      <c r="E60" s="22"/>
      <c r="F60" s="21"/>
    </row>
    <row r="61" spans="1:6" s="8" customFormat="1" ht="58.5" customHeight="1">
      <c r="A61" s="140" t="s">
        <v>36</v>
      </c>
      <c r="B61" s="141"/>
      <c r="C61" s="137" t="s">
        <v>37</v>
      </c>
      <c r="D61" s="137"/>
      <c r="E61" s="22"/>
      <c r="F61" s="21"/>
    </row>
    <row r="62" spans="1:6" s="8" customFormat="1" ht="11.25" customHeight="1" thickBot="1">
      <c r="A62" s="23"/>
      <c r="B62" s="23"/>
      <c r="C62" s="24"/>
      <c r="D62" s="24"/>
      <c r="E62" s="21"/>
      <c r="F62" s="21"/>
    </row>
    <row r="63" spans="1:6" s="13" customFormat="1" ht="57" customHeight="1">
      <c r="A63" s="151" t="s">
        <v>38</v>
      </c>
      <c r="B63" s="151"/>
      <c r="C63" s="27" t="s">
        <v>52</v>
      </c>
      <c r="D63" s="63" t="s">
        <v>53</v>
      </c>
      <c r="E63" s="20"/>
      <c r="F63" s="28"/>
    </row>
    <row r="64" spans="1:6" s="8" customFormat="1" ht="66" customHeight="1">
      <c r="A64" s="156" t="s">
        <v>90</v>
      </c>
      <c r="B64" s="156"/>
      <c r="C64" s="54" t="s">
        <v>74</v>
      </c>
      <c r="D64" s="55" t="s">
        <v>74</v>
      </c>
      <c r="E64" s="22"/>
      <c r="F64" s="21"/>
    </row>
    <row r="65" spans="1:6" s="8" customFormat="1" ht="56.25" customHeight="1">
      <c r="A65" s="156" t="s">
        <v>57</v>
      </c>
      <c r="B65" s="156"/>
      <c r="C65" s="54" t="s">
        <v>31</v>
      </c>
      <c r="D65" s="55" t="s">
        <v>74</v>
      </c>
      <c r="E65" s="21"/>
      <c r="F65" s="21"/>
    </row>
    <row r="66" spans="1:6" s="8" customFormat="1" ht="58.5" customHeight="1">
      <c r="A66" s="156" t="s">
        <v>39</v>
      </c>
      <c r="B66" s="156"/>
      <c r="C66" s="137" t="s">
        <v>75</v>
      </c>
      <c r="D66" s="137"/>
      <c r="E66" s="22"/>
      <c r="F66" s="21"/>
    </row>
    <row r="67" spans="1:6" s="8" customFormat="1" ht="11.25" customHeight="1" thickBot="1">
      <c r="A67" s="23"/>
      <c r="B67" s="23"/>
      <c r="C67" s="24"/>
      <c r="D67" s="24"/>
      <c r="E67" s="21"/>
      <c r="F67" s="21"/>
    </row>
    <row r="68" spans="1:5" s="8" customFormat="1" ht="48" customHeight="1">
      <c r="A68" s="151" t="s">
        <v>91</v>
      </c>
      <c r="B68" s="151"/>
      <c r="C68" s="145"/>
      <c r="D68" s="152"/>
      <c r="E68" s="20"/>
    </row>
    <row r="69" spans="1:5" s="8" customFormat="1" ht="56.25" customHeight="1" thickBot="1">
      <c r="A69" s="140" t="s">
        <v>206</v>
      </c>
      <c r="B69" s="141"/>
      <c r="C69" s="137" t="s">
        <v>68</v>
      </c>
      <c r="D69" s="137"/>
      <c r="E69" s="22"/>
    </row>
    <row r="70" spans="1:6" s="13" customFormat="1" ht="59.25" customHeight="1">
      <c r="A70" s="151" t="s">
        <v>58</v>
      </c>
      <c r="B70" s="151"/>
      <c r="C70" s="165"/>
      <c r="D70" s="165"/>
      <c r="E70" s="20"/>
      <c r="F70" s="28"/>
    </row>
    <row r="71" spans="1:6" s="8" customFormat="1" ht="125.25" customHeight="1" thickBot="1">
      <c r="A71" s="157" t="s">
        <v>247</v>
      </c>
      <c r="B71" s="157"/>
      <c r="C71" s="157"/>
      <c r="D71" s="157"/>
      <c r="E71" s="157"/>
      <c r="F71" s="21"/>
    </row>
    <row r="72" spans="1:6" s="8" customFormat="1" ht="11.25" customHeight="1">
      <c r="A72" s="2"/>
      <c r="B72" s="2"/>
      <c r="C72" s="29"/>
      <c r="D72" s="30"/>
      <c r="E72" s="21"/>
      <c r="F72" s="21"/>
    </row>
    <row r="73" spans="1:6" s="8" customFormat="1" ht="9" customHeight="1">
      <c r="A73" s="25"/>
      <c r="B73" s="25"/>
      <c r="C73" s="26"/>
      <c r="D73" s="26"/>
      <c r="E73" s="21"/>
      <c r="F73" s="21"/>
    </row>
    <row r="74" spans="1:6" s="35" customFormat="1" ht="33.75" customHeight="1">
      <c r="A74" s="31" t="s">
        <v>59</v>
      </c>
      <c r="B74" s="32"/>
      <c r="C74" s="33"/>
      <c r="D74" s="33"/>
      <c r="E74" s="34"/>
      <c r="F74" s="34"/>
    </row>
    <row r="75" spans="1:6" s="35" customFormat="1" ht="33.75" customHeight="1">
      <c r="A75" s="150" t="s">
        <v>207</v>
      </c>
      <c r="B75" s="150"/>
      <c r="C75" s="150"/>
      <c r="D75" s="33"/>
      <c r="E75" s="34"/>
      <c r="F75" s="34"/>
    </row>
    <row r="76" spans="1:6" s="35" customFormat="1" ht="33.75" customHeight="1">
      <c r="A76" s="31" t="s">
        <v>60</v>
      </c>
      <c r="C76" s="36"/>
      <c r="D76" s="37"/>
      <c r="F76" s="38"/>
    </row>
    <row r="77" spans="1:6" ht="5.25" customHeight="1">
      <c r="A77" s="39"/>
      <c r="C77" s="40"/>
      <c r="D77" s="41"/>
      <c r="F77" s="1"/>
    </row>
    <row r="78" spans="1:6" ht="84.75" customHeight="1">
      <c r="A78" s="180" t="s">
        <v>208</v>
      </c>
      <c r="B78" s="180"/>
      <c r="C78" s="180"/>
      <c r="D78" s="180"/>
      <c r="E78" s="180"/>
      <c r="F78" s="1"/>
    </row>
    <row r="79" spans="1:5" s="42" customFormat="1" ht="205.5" customHeight="1">
      <c r="A79" s="158" t="s">
        <v>106</v>
      </c>
      <c r="B79" s="158"/>
      <c r="C79" s="158"/>
      <c r="D79" s="158"/>
      <c r="E79" s="158"/>
    </row>
    <row r="80" spans="1:5" s="42" customFormat="1" ht="149.25" customHeight="1">
      <c r="A80" s="158" t="s">
        <v>63</v>
      </c>
      <c r="B80" s="158"/>
      <c r="C80" s="158"/>
      <c r="D80" s="158"/>
      <c r="E80" s="158"/>
    </row>
    <row r="81" spans="1:5" s="42" customFormat="1" ht="81.75" customHeight="1">
      <c r="A81" s="158" t="s">
        <v>61</v>
      </c>
      <c r="B81" s="158"/>
      <c r="C81" s="158"/>
      <c r="D81" s="158"/>
      <c r="E81" s="158"/>
    </row>
    <row r="82" spans="1:5" s="42" customFormat="1" ht="39.75" customHeight="1">
      <c r="A82" s="158" t="s">
        <v>95</v>
      </c>
      <c r="B82" s="158"/>
      <c r="C82" s="158"/>
      <c r="D82" s="158"/>
      <c r="E82" s="158"/>
    </row>
    <row r="83" spans="1:5" s="42" customFormat="1" ht="39.75" customHeight="1">
      <c r="A83" s="158" t="s">
        <v>62</v>
      </c>
      <c r="B83" s="158"/>
      <c r="C83" s="158"/>
      <c r="D83" s="158"/>
      <c r="E83" s="158"/>
    </row>
    <row r="84" spans="1:5" s="42" customFormat="1" ht="127.5" customHeight="1">
      <c r="A84" s="167" t="s">
        <v>64</v>
      </c>
      <c r="B84" s="167"/>
      <c r="C84" s="167"/>
      <c r="D84" s="167"/>
      <c r="E84" s="167"/>
    </row>
    <row r="85" spans="1:5" s="42" customFormat="1" ht="84.75" customHeight="1">
      <c r="A85" s="158" t="s">
        <v>65</v>
      </c>
      <c r="B85" s="158"/>
      <c r="C85" s="158"/>
      <c r="D85" s="158"/>
      <c r="E85" s="158"/>
    </row>
    <row r="86" spans="1:7" s="42" customFormat="1" ht="144" customHeight="1">
      <c r="A86" s="158" t="s">
        <v>66</v>
      </c>
      <c r="B86" s="158"/>
      <c r="C86" s="158"/>
      <c r="D86" s="158"/>
      <c r="E86" s="158"/>
      <c r="F86" s="43"/>
      <c r="G86" s="43"/>
    </row>
    <row r="87" spans="1:5" ht="48.75" customHeight="1">
      <c r="A87" s="158" t="s">
        <v>158</v>
      </c>
      <c r="B87" s="158"/>
      <c r="C87" s="158"/>
      <c r="D87" s="158"/>
      <c r="E87" s="158"/>
    </row>
    <row r="88" spans="1:5" ht="78.75" customHeight="1">
      <c r="A88" s="158" t="s">
        <v>107</v>
      </c>
      <c r="B88" s="158"/>
      <c r="C88" s="158"/>
      <c r="D88" s="158"/>
      <c r="E88" s="158"/>
    </row>
    <row r="89" spans="1:5" ht="45.75" customHeight="1">
      <c r="A89" s="158" t="s">
        <v>159</v>
      </c>
      <c r="B89" s="170"/>
      <c r="C89" s="170"/>
      <c r="D89" s="170"/>
      <c r="E89" s="170"/>
    </row>
    <row r="90" spans="1:5" ht="33" customHeight="1">
      <c r="A90" s="158" t="s">
        <v>98</v>
      </c>
      <c r="B90" s="158"/>
      <c r="C90" s="158"/>
      <c r="D90" s="158"/>
      <c r="E90" s="158"/>
    </row>
    <row r="91" spans="1:5" ht="93" customHeight="1">
      <c r="A91" s="158" t="s">
        <v>108</v>
      </c>
      <c r="B91" s="158"/>
      <c r="C91" s="158"/>
      <c r="D91" s="158"/>
      <c r="E91" s="158"/>
    </row>
    <row r="92" spans="1:5" ht="81.75" customHeight="1">
      <c r="A92" s="158" t="s">
        <v>209</v>
      </c>
      <c r="B92" s="158"/>
      <c r="C92" s="158"/>
      <c r="D92" s="158"/>
      <c r="E92" s="158"/>
    </row>
    <row r="93" spans="1:5" ht="79.5" customHeight="1">
      <c r="A93" s="158" t="s">
        <v>210</v>
      </c>
      <c r="B93" s="158"/>
      <c r="C93" s="158"/>
      <c r="D93" s="158"/>
      <c r="E93" s="158"/>
    </row>
    <row r="94" spans="1:5" ht="79.5" customHeight="1">
      <c r="A94" s="158" t="s">
        <v>211</v>
      </c>
      <c r="B94" s="158"/>
      <c r="C94" s="158"/>
      <c r="D94" s="158"/>
      <c r="E94" s="158"/>
    </row>
    <row r="95" spans="6:7" s="42" customFormat="1" ht="106.5" customHeight="1">
      <c r="F95" s="44"/>
      <c r="G95" s="44"/>
    </row>
    <row r="99" ht="25.5">
      <c r="A99" s="45"/>
    </row>
    <row r="112" ht="25.5">
      <c r="A112" s="45"/>
    </row>
  </sheetData>
  <sheetProtection sheet="1" objects="1" formatCells="0" formatColumns="0" formatRows="0" insertColumns="0" insertRows="0" insertHyperlinks="0" deleteColumns="0" deleteRows="0" sort="0" autoFilter="0" pivotTables="0"/>
  <mergeCells count="135">
    <mergeCell ref="A59:B59"/>
    <mergeCell ref="C59:D59"/>
    <mergeCell ref="A6:B6"/>
    <mergeCell ref="C6:D6"/>
    <mergeCell ref="A22:B22"/>
    <mergeCell ref="C22:D22"/>
    <mergeCell ref="A20:D20"/>
    <mergeCell ref="A21:B21"/>
    <mergeCell ref="C21:D21"/>
    <mergeCell ref="C14:D14"/>
    <mergeCell ref="A49:B49"/>
    <mergeCell ref="C49:D49"/>
    <mergeCell ref="A25:B25"/>
    <mergeCell ref="C25:D25"/>
    <mergeCell ref="A30:B30"/>
    <mergeCell ref="C30:D30"/>
    <mergeCell ref="C27:D27"/>
    <mergeCell ref="C28:D28"/>
    <mergeCell ref="C32:D32"/>
    <mergeCell ref="A10:D10"/>
    <mergeCell ref="A19:B19"/>
    <mergeCell ref="A11:B11"/>
    <mergeCell ref="C11:D11"/>
    <mergeCell ref="A12:B12"/>
    <mergeCell ref="C12:D12"/>
    <mergeCell ref="C19:D19"/>
    <mergeCell ref="A14:B14"/>
    <mergeCell ref="A13:B13"/>
    <mergeCell ref="C13:D13"/>
    <mergeCell ref="A7:B7"/>
    <mergeCell ref="C7:D7"/>
    <mergeCell ref="E7:F7"/>
    <mergeCell ref="A48:B48"/>
    <mergeCell ref="C48:D48"/>
    <mergeCell ref="A9:B9"/>
    <mergeCell ref="C9:D9"/>
    <mergeCell ref="A15:B15"/>
    <mergeCell ref="C15:D15"/>
    <mergeCell ref="A46:B46"/>
    <mergeCell ref="A1:C1"/>
    <mergeCell ref="D1:E1"/>
    <mergeCell ref="B2:E2"/>
    <mergeCell ref="A5:B5"/>
    <mergeCell ref="C5:D5"/>
    <mergeCell ref="A3:E3"/>
    <mergeCell ref="A80:E80"/>
    <mergeCell ref="A83:E83"/>
    <mergeCell ref="A23:B23"/>
    <mergeCell ref="C23:D23"/>
    <mergeCell ref="A29:B29"/>
    <mergeCell ref="C29:D29"/>
    <mergeCell ref="A47:B47"/>
    <mergeCell ref="C47:D47"/>
    <mergeCell ref="A68:B68"/>
    <mergeCell ref="C68:D68"/>
    <mergeCell ref="A61:B61"/>
    <mergeCell ref="A52:B52"/>
    <mergeCell ref="C52:D52"/>
    <mergeCell ref="C46:D46"/>
    <mergeCell ref="A51:B51"/>
    <mergeCell ref="C51:D51"/>
    <mergeCell ref="A53:B53"/>
    <mergeCell ref="C53:D53"/>
    <mergeCell ref="A54:B54"/>
    <mergeCell ref="C54:D54"/>
    <mergeCell ref="A88:E88"/>
    <mergeCell ref="A89:E89"/>
    <mergeCell ref="A86:E86"/>
    <mergeCell ref="A87:E87"/>
    <mergeCell ref="A16:B16"/>
    <mergeCell ref="C16:D16"/>
    <mergeCell ref="C36:D36"/>
    <mergeCell ref="A45:B45"/>
    <mergeCell ref="A37:B37"/>
    <mergeCell ref="C24:D24"/>
    <mergeCell ref="A28:B28"/>
    <mergeCell ref="A42:B42"/>
    <mergeCell ref="A39:B39"/>
    <mergeCell ref="A34:B34"/>
    <mergeCell ref="C61:D61"/>
    <mergeCell ref="C69:D69"/>
    <mergeCell ref="A94:E94"/>
    <mergeCell ref="A90:E90"/>
    <mergeCell ref="A91:E91"/>
    <mergeCell ref="A92:E92"/>
    <mergeCell ref="A93:E93"/>
    <mergeCell ref="A84:E84"/>
    <mergeCell ref="A85:E85"/>
    <mergeCell ref="A81:E81"/>
    <mergeCell ref="A82:E82"/>
    <mergeCell ref="C66:D66"/>
    <mergeCell ref="C57:D57"/>
    <mergeCell ref="A58:B58"/>
    <mergeCell ref="C58:D58"/>
    <mergeCell ref="A60:B60"/>
    <mergeCell ref="C60:D60"/>
    <mergeCell ref="C70:D70"/>
    <mergeCell ref="A70:B70"/>
    <mergeCell ref="A66:B66"/>
    <mergeCell ref="A41:B41"/>
    <mergeCell ref="C41:D41"/>
    <mergeCell ref="A43:B43"/>
    <mergeCell ref="C43:D43"/>
    <mergeCell ref="C38:D38"/>
    <mergeCell ref="C39:D39"/>
    <mergeCell ref="C42:D42"/>
    <mergeCell ref="C40:D40"/>
    <mergeCell ref="A79:E79"/>
    <mergeCell ref="A63:B63"/>
    <mergeCell ref="A64:B64"/>
    <mergeCell ref="A65:B65"/>
    <mergeCell ref="A75:C75"/>
    <mergeCell ref="A69:B69"/>
    <mergeCell ref="A71:E71"/>
    <mergeCell ref="A78:E78"/>
    <mergeCell ref="A57:B57"/>
    <mergeCell ref="A8:B8"/>
    <mergeCell ref="C8:D8"/>
    <mergeCell ref="C31:D31"/>
    <mergeCell ref="A33:B33"/>
    <mergeCell ref="C33:D33"/>
    <mergeCell ref="A31:B31"/>
    <mergeCell ref="A32:B32"/>
    <mergeCell ref="C37:D37"/>
    <mergeCell ref="A36:B36"/>
    <mergeCell ref="A24:B24"/>
    <mergeCell ref="A27:B27"/>
    <mergeCell ref="A56:B56"/>
    <mergeCell ref="C56:D56"/>
    <mergeCell ref="C34:D34"/>
    <mergeCell ref="A50:B50"/>
    <mergeCell ref="C50:D50"/>
    <mergeCell ref="A40:B40"/>
    <mergeCell ref="C45:D45"/>
    <mergeCell ref="A38:B38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14"/>
  <sheetViews>
    <sheetView view="pageBreakPreview" zoomScale="30" zoomScaleNormal="75" zoomScaleSheetLayoutView="30" workbookViewId="0" topLeftCell="A1">
      <selection activeCell="A71" sqref="A71:E71"/>
    </sheetView>
  </sheetViews>
  <sheetFormatPr defaultColWidth="9.00390625" defaultRowHeight="12.75"/>
  <cols>
    <col min="1" max="1" width="125.25390625" style="2" customWidth="1"/>
    <col min="2" max="2" width="183.125" style="2" customWidth="1"/>
    <col min="3" max="3" width="41.00390625" style="29" customWidth="1"/>
    <col min="4" max="4" width="37.75390625" style="30" customWidth="1"/>
    <col min="5" max="5" width="35.375" style="2" customWidth="1"/>
    <col min="6" max="16384" width="9.125" style="2" customWidth="1"/>
  </cols>
  <sheetData>
    <row r="1" spans="1:6" ht="209.25" customHeight="1" thickBot="1" thickTop="1">
      <c r="A1" s="160" t="s">
        <v>186</v>
      </c>
      <c r="B1" s="175"/>
      <c r="C1" s="175"/>
      <c r="D1" s="162"/>
      <c r="E1" s="162"/>
      <c r="F1" s="1"/>
    </row>
    <row r="2" spans="1:6" ht="147" customHeight="1" thickBot="1" thickTop="1">
      <c r="A2" s="120" t="s">
        <v>1</v>
      </c>
      <c r="B2" s="186" t="s">
        <v>212</v>
      </c>
      <c r="C2" s="186"/>
      <c r="D2" s="186"/>
      <c r="E2" s="186"/>
      <c r="F2" s="1"/>
    </row>
    <row r="3" spans="1:6" ht="49.5" customHeight="1" thickBot="1" thickTop="1">
      <c r="A3" s="173"/>
      <c r="B3" s="173"/>
      <c r="C3" s="173"/>
      <c r="D3" s="173"/>
      <c r="E3" s="173"/>
      <c r="F3" s="1"/>
    </row>
    <row r="4" spans="1:6" ht="24" customHeight="1" hidden="1" thickBot="1">
      <c r="A4" s="3"/>
      <c r="C4" s="4"/>
      <c r="D4" s="5"/>
      <c r="E4" s="6"/>
      <c r="F4" s="1"/>
    </row>
    <row r="5" spans="1:5" s="8" customFormat="1" ht="54.75" customHeight="1">
      <c r="A5" s="143" t="s">
        <v>30</v>
      </c>
      <c r="B5" s="143"/>
      <c r="C5" s="142" t="s">
        <v>67</v>
      </c>
      <c r="D5" s="142"/>
      <c r="E5" s="7"/>
    </row>
    <row r="6" spans="1:5" s="8" customFormat="1" ht="54.75" customHeight="1">
      <c r="A6" s="133" t="s">
        <v>10</v>
      </c>
      <c r="B6" s="133"/>
      <c r="C6" s="134" t="s">
        <v>213</v>
      </c>
      <c r="D6" s="135"/>
      <c r="E6" s="9"/>
    </row>
    <row r="7" spans="1:5" s="10" customFormat="1" ht="49.5" customHeight="1">
      <c r="A7" s="133" t="s">
        <v>12</v>
      </c>
      <c r="B7" s="133"/>
      <c r="C7" s="134" t="s">
        <v>13</v>
      </c>
      <c r="D7" s="135"/>
      <c r="E7" s="9"/>
    </row>
    <row r="8" spans="1:5" s="8" customFormat="1" ht="11.25" customHeight="1" thickBot="1">
      <c r="A8" s="163"/>
      <c r="B8" s="163"/>
      <c r="C8" s="163"/>
      <c r="D8" s="163"/>
      <c r="E8" s="11"/>
    </row>
    <row r="9" spans="1:5" s="13" customFormat="1" ht="54.75" customHeight="1" thickBot="1">
      <c r="A9" s="138" t="s">
        <v>42</v>
      </c>
      <c r="B9" s="139"/>
      <c r="C9" s="131" t="s">
        <v>68</v>
      </c>
      <c r="D9" s="131"/>
      <c r="E9" s="12"/>
    </row>
    <row r="10" spans="1:5" s="8" customFormat="1" ht="11.25" customHeight="1" thickBot="1">
      <c r="A10" s="164"/>
      <c r="B10" s="164"/>
      <c r="C10" s="164"/>
      <c r="D10" s="164"/>
      <c r="E10" s="14"/>
    </row>
    <row r="11" spans="1:5" s="13" customFormat="1" ht="72" customHeight="1">
      <c r="A11" s="129" t="s">
        <v>43</v>
      </c>
      <c r="B11" s="130"/>
      <c r="C11" s="155" t="s">
        <v>214</v>
      </c>
      <c r="D11" s="155"/>
      <c r="E11" s="15"/>
    </row>
    <row r="12" spans="1:5" s="13" customFormat="1" ht="72" customHeight="1">
      <c r="A12" s="238" t="s">
        <v>215</v>
      </c>
      <c r="B12" s="239"/>
      <c r="C12" s="240" t="s">
        <v>216</v>
      </c>
      <c r="D12" s="240"/>
      <c r="E12" s="121"/>
    </row>
    <row r="13" spans="1:5" s="8" customFormat="1" ht="53.25" customHeight="1">
      <c r="A13" s="122" t="s">
        <v>217</v>
      </c>
      <c r="B13" s="123"/>
      <c r="C13" s="137" t="s">
        <v>218</v>
      </c>
      <c r="D13" s="137"/>
      <c r="E13" s="16"/>
    </row>
    <row r="14" spans="1:5" s="8" customFormat="1" ht="69" customHeight="1">
      <c r="A14" s="140" t="s">
        <v>17</v>
      </c>
      <c r="B14" s="141"/>
      <c r="C14" s="134" t="s">
        <v>219</v>
      </c>
      <c r="D14" s="135" t="s">
        <v>45</v>
      </c>
      <c r="E14" s="9"/>
    </row>
    <row r="15" spans="1:5" s="8" customFormat="1" ht="45.75" customHeight="1">
      <c r="A15" s="140" t="s">
        <v>44</v>
      </c>
      <c r="B15" s="141"/>
      <c r="C15" s="137" t="s">
        <v>109</v>
      </c>
      <c r="D15" s="137"/>
      <c r="E15" s="16"/>
    </row>
    <row r="16" spans="1:5" s="8" customFormat="1" ht="71.25" customHeight="1">
      <c r="A16" s="140" t="s">
        <v>20</v>
      </c>
      <c r="B16" s="141"/>
      <c r="C16" s="137" t="s">
        <v>19</v>
      </c>
      <c r="D16" s="137"/>
      <c r="E16" s="16"/>
    </row>
    <row r="17" spans="1:5" s="8" customFormat="1" ht="71.25" customHeight="1" thickBot="1">
      <c r="A17" s="140" t="s">
        <v>21</v>
      </c>
      <c r="B17" s="141"/>
      <c r="C17" s="137" t="s">
        <v>19</v>
      </c>
      <c r="D17" s="137"/>
      <c r="E17" s="16"/>
    </row>
    <row r="18" spans="1:5" s="17" customFormat="1" ht="11.25" customHeight="1" thickBot="1">
      <c r="A18" s="164"/>
      <c r="B18" s="164"/>
      <c r="C18" s="164"/>
      <c r="D18" s="164"/>
      <c r="E18" s="14"/>
    </row>
    <row r="19" spans="1:5" s="13" customFormat="1" ht="47.25" customHeight="1">
      <c r="A19" s="146" t="s">
        <v>28</v>
      </c>
      <c r="B19" s="130"/>
      <c r="C19" s="145"/>
      <c r="D19" s="145"/>
      <c r="E19" s="50"/>
    </row>
    <row r="20" spans="1:5" s="8" customFormat="1" ht="46.5" customHeight="1">
      <c r="A20" s="140" t="s">
        <v>140</v>
      </c>
      <c r="B20" s="141"/>
      <c r="C20" s="147">
        <v>90</v>
      </c>
      <c r="D20" s="147"/>
      <c r="E20" s="46"/>
    </row>
    <row r="21" spans="1:5" s="8" customFormat="1" ht="46.5" customHeight="1">
      <c r="A21" s="148" t="s">
        <v>220</v>
      </c>
      <c r="B21" s="149"/>
      <c r="C21" s="147">
        <v>0</v>
      </c>
      <c r="D21" s="147"/>
      <c r="E21" s="46"/>
    </row>
    <row r="22" spans="1:5" s="8" customFormat="1" ht="46.5" customHeight="1">
      <c r="A22" s="140" t="s">
        <v>100</v>
      </c>
      <c r="B22" s="141"/>
      <c r="C22" s="147">
        <v>1</v>
      </c>
      <c r="D22" s="147"/>
      <c r="E22" s="46"/>
    </row>
    <row r="23" spans="1:5" s="8" customFormat="1" ht="58.5" customHeight="1">
      <c r="A23" s="140" t="s">
        <v>261</v>
      </c>
      <c r="B23" s="141"/>
      <c r="C23" s="147">
        <v>15</v>
      </c>
      <c r="D23" s="147"/>
      <c r="E23" s="46"/>
    </row>
    <row r="24" spans="1:5" s="8" customFormat="1" ht="48.75" customHeight="1">
      <c r="A24" s="148" t="s">
        <v>262</v>
      </c>
      <c r="B24" s="149"/>
      <c r="C24" s="147">
        <v>0</v>
      </c>
      <c r="D24" s="147"/>
      <c r="E24" s="46"/>
    </row>
    <row r="25" spans="1:5" s="8" customFormat="1" ht="48.75" customHeight="1">
      <c r="A25" s="53" t="s">
        <v>111</v>
      </c>
      <c r="B25" s="53"/>
      <c r="C25" s="147">
        <v>1</v>
      </c>
      <c r="D25" s="147"/>
      <c r="E25" s="46"/>
    </row>
    <row r="26" spans="1:5" s="8" customFormat="1" ht="48.75" customHeight="1">
      <c r="A26" s="53" t="s">
        <v>112</v>
      </c>
      <c r="B26" s="53"/>
      <c r="C26" s="147">
        <v>1</v>
      </c>
      <c r="D26" s="147"/>
      <c r="E26" s="46"/>
    </row>
    <row r="27" spans="1:5" s="8" customFormat="1" ht="53.25" customHeight="1">
      <c r="A27" s="53" t="s">
        <v>113</v>
      </c>
      <c r="B27" s="53"/>
      <c r="C27" s="147">
        <v>3</v>
      </c>
      <c r="D27" s="147"/>
      <c r="E27" s="46"/>
    </row>
    <row r="28" spans="1:5" s="8" customFormat="1" ht="45.75" customHeight="1">
      <c r="A28" s="140" t="s">
        <v>144</v>
      </c>
      <c r="B28" s="141"/>
      <c r="C28" s="147">
        <v>16.95</v>
      </c>
      <c r="D28" s="147"/>
      <c r="E28" s="46"/>
    </row>
    <row r="29" s="19" customFormat="1" ht="11.25" customHeight="1" thickBot="1"/>
    <row r="30" spans="1:5" s="13" customFormat="1" ht="45" customHeight="1">
      <c r="A30" s="146" t="s">
        <v>33</v>
      </c>
      <c r="B30" s="154"/>
      <c r="C30" s="155" t="s">
        <v>46</v>
      </c>
      <c r="D30" s="155"/>
      <c r="E30" s="20"/>
    </row>
    <row r="31" spans="1:5" s="8" customFormat="1" ht="45">
      <c r="A31" s="140" t="s">
        <v>34</v>
      </c>
      <c r="B31" s="141"/>
      <c r="C31" s="134" t="s">
        <v>69</v>
      </c>
      <c r="D31" s="135"/>
      <c r="E31" s="46"/>
    </row>
    <row r="32" spans="1:5" s="8" customFormat="1" ht="45" customHeight="1">
      <c r="A32" s="140" t="s">
        <v>40</v>
      </c>
      <c r="B32" s="141"/>
      <c r="C32" s="134" t="s">
        <v>47</v>
      </c>
      <c r="D32" s="135"/>
      <c r="E32" s="46"/>
    </row>
    <row r="33" spans="1:5" s="8" customFormat="1" ht="45">
      <c r="A33" s="140" t="s">
        <v>48</v>
      </c>
      <c r="B33" s="141"/>
      <c r="C33" s="134" t="s">
        <v>69</v>
      </c>
      <c r="D33" s="135"/>
      <c r="E33" s="46"/>
    </row>
    <row r="34" spans="1:5" s="8" customFormat="1" ht="35.25" customHeight="1">
      <c r="A34" s="140" t="s">
        <v>49</v>
      </c>
      <c r="B34" s="141"/>
      <c r="C34" s="137" t="s">
        <v>70</v>
      </c>
      <c r="D34" s="137"/>
      <c r="E34" s="46"/>
    </row>
    <row r="35" spans="1:5" s="8" customFormat="1" ht="48.75" customHeight="1">
      <c r="A35" s="140" t="s">
        <v>2</v>
      </c>
      <c r="B35" s="141"/>
      <c r="C35" s="137" t="s">
        <v>69</v>
      </c>
      <c r="D35" s="137"/>
      <c r="E35" s="46"/>
    </row>
    <row r="36" spans="1:5" s="8" customFormat="1" ht="45">
      <c r="A36" s="140" t="s">
        <v>50</v>
      </c>
      <c r="B36" s="141"/>
      <c r="C36" s="137" t="s">
        <v>71</v>
      </c>
      <c r="D36" s="137"/>
      <c r="E36" s="46"/>
    </row>
    <row r="37" spans="1:5" s="8" customFormat="1" ht="45">
      <c r="A37" s="153" t="s">
        <v>51</v>
      </c>
      <c r="B37" s="141"/>
      <c r="C37" s="137" t="s">
        <v>72</v>
      </c>
      <c r="D37" s="137"/>
      <c r="E37" s="46"/>
    </row>
    <row r="38" spans="1:6" s="8" customFormat="1" ht="11.25" customHeight="1" thickBot="1">
      <c r="A38" s="23"/>
      <c r="B38" s="23"/>
      <c r="C38" s="24"/>
      <c r="D38" s="24"/>
      <c r="E38" s="21"/>
      <c r="F38" s="21"/>
    </row>
    <row r="39" spans="1:5" s="13" customFormat="1" ht="46.5" customHeight="1">
      <c r="A39" s="146" t="s">
        <v>83</v>
      </c>
      <c r="B39" s="154"/>
      <c r="C39" s="159"/>
      <c r="D39" s="159"/>
      <c r="E39" s="20"/>
    </row>
    <row r="40" spans="1:5" s="13" customFormat="1" ht="36.75" customHeight="1">
      <c r="A40" s="140" t="s">
        <v>84</v>
      </c>
      <c r="B40" s="141"/>
      <c r="C40" s="134" t="s">
        <v>26</v>
      </c>
      <c r="D40" s="135"/>
      <c r="E40" s="22"/>
    </row>
    <row r="41" spans="1:5" s="13" customFormat="1" ht="44.25" customHeight="1">
      <c r="A41" s="140" t="s">
        <v>145</v>
      </c>
      <c r="B41" s="141"/>
      <c r="C41" s="178"/>
      <c r="D41" s="179"/>
      <c r="E41" s="22"/>
    </row>
    <row r="42" spans="1:5" s="13" customFormat="1" ht="71.25" customHeight="1">
      <c r="A42" s="140" t="s">
        <v>146</v>
      </c>
      <c r="B42" s="141"/>
      <c r="C42" s="134" t="s">
        <v>147</v>
      </c>
      <c r="D42" s="135"/>
      <c r="E42" s="22"/>
    </row>
    <row r="43" spans="1:5" s="13" customFormat="1" ht="76.5" customHeight="1">
      <c r="A43" s="140" t="s">
        <v>148</v>
      </c>
      <c r="B43" s="141"/>
      <c r="C43" s="134" t="s">
        <v>221</v>
      </c>
      <c r="D43" s="135"/>
      <c r="E43" s="22"/>
    </row>
    <row r="44" spans="1:5" s="13" customFormat="1" ht="47.25" customHeight="1">
      <c r="A44" s="140" t="s">
        <v>103</v>
      </c>
      <c r="B44" s="141"/>
      <c r="C44" s="147">
        <v>50</v>
      </c>
      <c r="D44" s="147"/>
      <c r="E44" s="22"/>
    </row>
    <row r="45" spans="1:5" s="13" customFormat="1" ht="46.5" customHeight="1">
      <c r="A45" s="140" t="s">
        <v>104</v>
      </c>
      <c r="B45" s="141"/>
      <c r="C45" s="147">
        <v>15</v>
      </c>
      <c r="D45" s="147"/>
      <c r="E45" s="22"/>
    </row>
    <row r="46" spans="1:5" s="13" customFormat="1" ht="46.5" customHeight="1">
      <c r="A46" s="53" t="s">
        <v>114</v>
      </c>
      <c r="B46" s="53"/>
      <c r="C46" s="147">
        <v>35</v>
      </c>
      <c r="D46" s="147"/>
      <c r="E46" s="22"/>
    </row>
    <row r="47" spans="1:5" s="13" customFormat="1" ht="46.5" customHeight="1">
      <c r="A47" s="53" t="s">
        <v>115</v>
      </c>
      <c r="B47" s="53"/>
      <c r="C47" s="147">
        <v>55</v>
      </c>
      <c r="D47" s="147"/>
      <c r="E47" s="22"/>
    </row>
    <row r="48" spans="1:5" s="13" customFormat="1" ht="46.5" customHeight="1">
      <c r="A48" s="53" t="s">
        <v>116</v>
      </c>
      <c r="B48" s="53"/>
      <c r="C48" s="147">
        <v>18</v>
      </c>
      <c r="D48" s="147"/>
      <c r="E48" s="22"/>
    </row>
    <row r="49" spans="1:5" s="13" customFormat="1" ht="54" customHeight="1">
      <c r="A49" s="140" t="s">
        <v>87</v>
      </c>
      <c r="B49" s="141"/>
      <c r="C49" s="147">
        <v>30</v>
      </c>
      <c r="D49" s="147"/>
      <c r="E49" s="22"/>
    </row>
    <row r="50" spans="1:5" s="13" customFormat="1" ht="41.25" customHeight="1">
      <c r="A50" s="140" t="s">
        <v>88</v>
      </c>
      <c r="B50" s="141"/>
      <c r="C50" s="147">
        <v>16.95</v>
      </c>
      <c r="D50" s="147"/>
      <c r="E50" s="22"/>
    </row>
    <row r="51" spans="1:6" s="8" customFormat="1" ht="11.25" customHeight="1" thickBot="1">
      <c r="A51" s="23"/>
      <c r="B51" s="23"/>
      <c r="C51" s="24"/>
      <c r="D51" s="24"/>
      <c r="E51" s="21"/>
      <c r="F51" s="21"/>
    </row>
    <row r="52" spans="1:6" s="13" customFormat="1" ht="51.75" customHeight="1">
      <c r="A52" s="151" t="s">
        <v>41</v>
      </c>
      <c r="B52" s="151"/>
      <c r="C52" s="145"/>
      <c r="D52" s="152"/>
      <c r="E52" s="20"/>
      <c r="F52" s="28"/>
    </row>
    <row r="53" spans="1:6" s="8" customFormat="1" ht="56.25" customHeight="1">
      <c r="A53" s="140" t="s">
        <v>54</v>
      </c>
      <c r="B53" s="141"/>
      <c r="C53" s="137" t="s">
        <v>35</v>
      </c>
      <c r="D53" s="137"/>
      <c r="E53" s="22"/>
      <c r="F53" s="21"/>
    </row>
    <row r="54" spans="1:6" s="8" customFormat="1" ht="53.25" customHeight="1">
      <c r="A54" s="140" t="s">
        <v>150</v>
      </c>
      <c r="B54" s="141"/>
      <c r="C54" s="134" t="s">
        <v>89</v>
      </c>
      <c r="D54" s="135"/>
      <c r="E54" s="21"/>
      <c r="F54" s="21"/>
    </row>
    <row r="55" spans="1:6" s="8" customFormat="1" ht="53.25" customHeight="1">
      <c r="A55" s="140" t="s">
        <v>151</v>
      </c>
      <c r="B55" s="141"/>
      <c r="C55" s="134" t="s">
        <v>152</v>
      </c>
      <c r="D55" s="135"/>
      <c r="E55" s="21"/>
      <c r="F55" s="21"/>
    </row>
    <row r="56" spans="1:6" s="8" customFormat="1" ht="51" customHeight="1">
      <c r="A56" s="140" t="s">
        <v>56</v>
      </c>
      <c r="B56" s="141"/>
      <c r="C56" s="137" t="s">
        <v>153</v>
      </c>
      <c r="D56" s="137"/>
      <c r="E56" s="22"/>
      <c r="F56" s="21"/>
    </row>
    <row r="57" spans="1:6" s="8" customFormat="1" ht="51" customHeight="1">
      <c r="A57" s="140" t="s">
        <v>36</v>
      </c>
      <c r="B57" s="141"/>
      <c r="C57" s="137" t="s">
        <v>37</v>
      </c>
      <c r="D57" s="137"/>
      <c r="E57" s="22"/>
      <c r="F57" s="21"/>
    </row>
    <row r="58" spans="1:6" s="8" customFormat="1" ht="11.25" customHeight="1" thickBot="1">
      <c r="A58" s="23"/>
      <c r="B58" s="23"/>
      <c r="C58" s="24"/>
      <c r="D58" s="24"/>
      <c r="E58" s="21"/>
      <c r="F58" s="21"/>
    </row>
    <row r="59" spans="1:6" s="13" customFormat="1" ht="49.5" customHeight="1">
      <c r="A59" s="151" t="s">
        <v>38</v>
      </c>
      <c r="B59" s="151"/>
      <c r="C59" s="27" t="s">
        <v>52</v>
      </c>
      <c r="D59" s="63" t="s">
        <v>53</v>
      </c>
      <c r="E59" s="20"/>
      <c r="F59" s="28"/>
    </row>
    <row r="60" spans="1:6" s="8" customFormat="1" ht="53.25" customHeight="1">
      <c r="A60" s="156" t="s">
        <v>90</v>
      </c>
      <c r="B60" s="156"/>
      <c r="C60" s="54" t="s">
        <v>74</v>
      </c>
      <c r="D60" s="55" t="s">
        <v>74</v>
      </c>
      <c r="E60" s="22"/>
      <c r="F60" s="21"/>
    </row>
    <row r="61" spans="1:6" s="8" customFormat="1" ht="51" customHeight="1">
      <c r="A61" s="156" t="s">
        <v>57</v>
      </c>
      <c r="B61" s="156"/>
      <c r="C61" s="54" t="s">
        <v>31</v>
      </c>
      <c r="D61" s="55" t="s">
        <v>74</v>
      </c>
      <c r="E61" s="21"/>
      <c r="F61" s="21"/>
    </row>
    <row r="62" spans="1:6" s="8" customFormat="1" ht="66" customHeight="1" hidden="1">
      <c r="A62" s="156" t="s">
        <v>222</v>
      </c>
      <c r="B62" s="156"/>
      <c r="C62" s="137" t="s">
        <v>223</v>
      </c>
      <c r="D62" s="137"/>
      <c r="E62" s="22"/>
      <c r="F62" s="21"/>
    </row>
    <row r="63" spans="1:6" s="8" customFormat="1" ht="56.25" customHeight="1">
      <c r="A63" s="156" t="s">
        <v>39</v>
      </c>
      <c r="B63" s="156"/>
      <c r="C63" s="137" t="s">
        <v>75</v>
      </c>
      <c r="D63" s="137"/>
      <c r="E63" s="22"/>
      <c r="F63" s="21"/>
    </row>
    <row r="64" spans="1:6" s="8" customFormat="1" ht="11.25" customHeight="1" thickBot="1">
      <c r="A64" s="23"/>
      <c r="B64" s="23"/>
      <c r="C64" s="24"/>
      <c r="D64" s="24"/>
      <c r="E64" s="21"/>
      <c r="F64" s="21"/>
    </row>
    <row r="65" spans="1:5" s="8" customFormat="1" ht="53.25" customHeight="1">
      <c r="A65" s="151" t="s">
        <v>91</v>
      </c>
      <c r="B65" s="151"/>
      <c r="C65" s="145"/>
      <c r="D65" s="152"/>
      <c r="E65" s="20"/>
    </row>
    <row r="66" spans="1:5" s="8" customFormat="1" ht="53.25" customHeight="1">
      <c r="A66" s="140" t="s">
        <v>117</v>
      </c>
      <c r="B66" s="141"/>
      <c r="C66" s="137" t="s">
        <v>92</v>
      </c>
      <c r="D66" s="137"/>
      <c r="E66" s="22"/>
    </row>
    <row r="67" spans="1:5" s="8" customFormat="1" ht="53.25" customHeight="1">
      <c r="A67" s="156" t="s">
        <v>118</v>
      </c>
      <c r="B67" s="156"/>
      <c r="C67" s="137" t="s">
        <v>109</v>
      </c>
      <c r="D67" s="137"/>
      <c r="E67" s="22"/>
    </row>
    <row r="68" spans="1:5" s="8" customFormat="1" ht="48.75" customHeight="1" thickBot="1">
      <c r="A68" s="140" t="s">
        <v>119</v>
      </c>
      <c r="B68" s="141"/>
      <c r="C68" s="137" t="s">
        <v>120</v>
      </c>
      <c r="D68" s="137"/>
      <c r="E68" s="22"/>
    </row>
    <row r="69" spans="1:6" s="13" customFormat="1" ht="49.5" customHeight="1">
      <c r="A69" s="151" t="s">
        <v>58</v>
      </c>
      <c r="B69" s="151"/>
      <c r="C69" s="165"/>
      <c r="D69" s="165"/>
      <c r="E69" s="20"/>
      <c r="F69" s="28"/>
    </row>
    <row r="70" spans="1:6" s="8" customFormat="1" ht="142.5" customHeight="1" thickBot="1">
      <c r="A70" s="157" t="s">
        <v>247</v>
      </c>
      <c r="B70" s="157"/>
      <c r="C70" s="157"/>
      <c r="D70" s="157"/>
      <c r="E70" s="157"/>
      <c r="F70" s="21"/>
    </row>
    <row r="71" spans="1:6" s="8" customFormat="1" ht="11.25" customHeight="1">
      <c r="A71" s="2"/>
      <c r="B71" s="2"/>
      <c r="C71" s="29"/>
      <c r="D71" s="30"/>
      <c r="E71" s="21"/>
      <c r="F71" s="21"/>
    </row>
    <row r="72" spans="1:6" s="8" customFormat="1" ht="9" customHeight="1">
      <c r="A72" s="25"/>
      <c r="B72" s="25"/>
      <c r="C72" s="26"/>
      <c r="D72" s="26"/>
      <c r="E72" s="21"/>
      <c r="F72" s="21"/>
    </row>
    <row r="73" spans="1:6" s="35" customFormat="1" ht="33.75" customHeight="1">
      <c r="A73" s="31" t="s">
        <v>59</v>
      </c>
      <c r="B73" s="32"/>
      <c r="C73" s="33"/>
      <c r="D73" s="33"/>
      <c r="E73" s="34"/>
      <c r="F73" s="34"/>
    </row>
    <row r="74" spans="1:6" s="35" customFormat="1" ht="33.75" customHeight="1">
      <c r="A74" s="150" t="s">
        <v>224</v>
      </c>
      <c r="B74" s="150"/>
      <c r="C74" s="150"/>
      <c r="D74" s="33"/>
      <c r="E74" s="34"/>
      <c r="F74" s="34"/>
    </row>
    <row r="75" spans="1:6" s="35" customFormat="1" ht="33.75" customHeight="1">
      <c r="A75" s="31" t="s">
        <v>60</v>
      </c>
      <c r="C75" s="36"/>
      <c r="D75" s="37"/>
      <c r="F75" s="38"/>
    </row>
    <row r="76" spans="1:6" ht="5.25" customHeight="1">
      <c r="A76" s="39"/>
      <c r="C76" s="40"/>
      <c r="D76" s="41"/>
      <c r="F76" s="1"/>
    </row>
    <row r="77" spans="1:5" s="42" customFormat="1" ht="142.5" customHeight="1">
      <c r="A77" s="158" t="s">
        <v>225</v>
      </c>
      <c r="B77" s="158"/>
      <c r="C77" s="158"/>
      <c r="D77" s="158"/>
      <c r="E77" s="158"/>
    </row>
    <row r="78" spans="1:5" s="42" customFormat="1" ht="108" customHeight="1">
      <c r="A78" s="158" t="s">
        <v>226</v>
      </c>
      <c r="B78" s="158"/>
      <c r="C78" s="158"/>
      <c r="D78" s="158"/>
      <c r="E78" s="158"/>
    </row>
    <row r="79" spans="1:5" s="42" customFormat="1" ht="78.75" customHeight="1">
      <c r="A79" s="158" t="s">
        <v>227</v>
      </c>
      <c r="B79" s="158"/>
      <c r="C79" s="158"/>
      <c r="D79" s="158"/>
      <c r="E79" s="158"/>
    </row>
    <row r="80" spans="1:5" s="42" customFormat="1" ht="149.25" customHeight="1">
      <c r="A80" s="158" t="s">
        <v>63</v>
      </c>
      <c r="B80" s="158"/>
      <c r="C80" s="158"/>
      <c r="D80" s="158"/>
      <c r="E80" s="158"/>
    </row>
    <row r="81" spans="1:5" s="42" customFormat="1" ht="81.75" customHeight="1">
      <c r="A81" s="158" t="s">
        <v>61</v>
      </c>
      <c r="B81" s="158"/>
      <c r="C81" s="158"/>
      <c r="D81" s="158"/>
      <c r="E81" s="158"/>
    </row>
    <row r="82" spans="1:5" s="42" customFormat="1" ht="39.75" customHeight="1">
      <c r="A82" s="158" t="s">
        <v>95</v>
      </c>
      <c r="B82" s="158"/>
      <c r="C82" s="158"/>
      <c r="D82" s="158"/>
      <c r="E82" s="158"/>
    </row>
    <row r="83" spans="1:5" s="42" customFormat="1" ht="39.75" customHeight="1">
      <c r="A83" s="158" t="s">
        <v>62</v>
      </c>
      <c r="B83" s="158"/>
      <c r="C83" s="158"/>
      <c r="D83" s="158"/>
      <c r="E83" s="158"/>
    </row>
    <row r="84" spans="1:5" s="42" customFormat="1" ht="125.25" customHeight="1">
      <c r="A84" s="167" t="s">
        <v>64</v>
      </c>
      <c r="B84" s="167"/>
      <c r="C84" s="167"/>
      <c r="D84" s="167"/>
      <c r="E84" s="167"/>
    </row>
    <row r="85" spans="1:5" s="42" customFormat="1" ht="94.5" customHeight="1">
      <c r="A85" s="158" t="s">
        <v>65</v>
      </c>
      <c r="B85" s="158"/>
      <c r="C85" s="158"/>
      <c r="D85" s="158"/>
      <c r="E85" s="158"/>
    </row>
    <row r="86" spans="1:7" s="42" customFormat="1" ht="144" customHeight="1">
      <c r="A86" s="158" t="s">
        <v>66</v>
      </c>
      <c r="B86" s="158"/>
      <c r="C86" s="158"/>
      <c r="D86" s="158"/>
      <c r="E86" s="158"/>
      <c r="F86" s="43"/>
      <c r="G86" s="43"/>
    </row>
    <row r="87" spans="1:7" s="42" customFormat="1" ht="91.5" customHeight="1">
      <c r="A87" s="158" t="s">
        <v>3</v>
      </c>
      <c r="B87" s="158"/>
      <c r="C87" s="158"/>
      <c r="D87" s="158"/>
      <c r="E87" s="158"/>
      <c r="F87" s="43"/>
      <c r="G87" s="43"/>
    </row>
    <row r="88" spans="1:5" ht="48.75" customHeight="1">
      <c r="A88" s="158" t="s">
        <v>96</v>
      </c>
      <c r="B88" s="158"/>
      <c r="C88" s="158"/>
      <c r="D88" s="158"/>
      <c r="E88" s="158"/>
    </row>
    <row r="89" spans="1:5" ht="78.75" customHeight="1">
      <c r="A89" s="158" t="s">
        <v>107</v>
      </c>
      <c r="B89" s="158"/>
      <c r="C89" s="158"/>
      <c r="D89" s="158"/>
      <c r="E89" s="158"/>
    </row>
    <row r="90" spans="1:5" ht="45.75" customHeight="1">
      <c r="A90" s="158" t="s">
        <v>159</v>
      </c>
      <c r="B90" s="170"/>
      <c r="C90" s="170"/>
      <c r="D90" s="170"/>
      <c r="E90" s="170"/>
    </row>
    <row r="91" spans="1:5" ht="33" customHeight="1">
      <c r="A91" s="158" t="s">
        <v>98</v>
      </c>
      <c r="B91" s="158"/>
      <c r="C91" s="158"/>
      <c r="D91" s="158"/>
      <c r="E91" s="158"/>
    </row>
    <row r="92" spans="1:5" ht="93" customHeight="1">
      <c r="A92" s="158" t="s">
        <v>108</v>
      </c>
      <c r="B92" s="158"/>
      <c r="C92" s="158"/>
      <c r="D92" s="158"/>
      <c r="E92" s="158"/>
    </row>
    <row r="93" spans="1:5" ht="79.5" customHeight="1">
      <c r="A93" s="158" t="s">
        <v>121</v>
      </c>
      <c r="B93" s="158"/>
      <c r="C93" s="158"/>
      <c r="D93" s="158"/>
      <c r="E93" s="158"/>
    </row>
    <row r="94" spans="1:5" ht="69.75" customHeight="1">
      <c r="A94" s="158" t="s">
        <v>160</v>
      </c>
      <c r="B94" s="158"/>
      <c r="C94" s="158"/>
      <c r="D94" s="158"/>
      <c r="E94" s="158"/>
    </row>
    <row r="95" spans="1:5" ht="79.5" customHeight="1">
      <c r="A95" s="158" t="s">
        <v>123</v>
      </c>
      <c r="B95" s="158"/>
      <c r="C95" s="158"/>
      <c r="D95" s="158"/>
      <c r="E95" s="158"/>
    </row>
    <row r="96" spans="1:5" ht="79.5" customHeight="1">
      <c r="A96" s="158" t="s">
        <v>124</v>
      </c>
      <c r="B96" s="158"/>
      <c r="C96" s="158"/>
      <c r="D96" s="158"/>
      <c r="E96" s="158"/>
    </row>
    <row r="97" spans="6:7" s="42" customFormat="1" ht="106.5" customHeight="1">
      <c r="F97" s="44"/>
      <c r="G97" s="44"/>
    </row>
    <row r="101" ht="25.5">
      <c r="A101" s="45"/>
    </row>
    <row r="114" ht="25.5">
      <c r="A114" s="45"/>
    </row>
  </sheetData>
  <sheetProtection sheet="1" objects="1" formatCells="0" formatColumns="0" formatRows="0" insertColumns="0" insertRows="0" insertHyperlinks="0" deleteColumns="0" deleteRows="0" sort="0" autoFilter="0" pivotTables="0"/>
  <mergeCells count="133">
    <mergeCell ref="A78:E78"/>
    <mergeCell ref="A67:B67"/>
    <mergeCell ref="C67:D67"/>
    <mergeCell ref="A77:E77"/>
    <mergeCell ref="C41:D41"/>
    <mergeCell ref="A42:B42"/>
    <mergeCell ref="C42:D42"/>
    <mergeCell ref="A43:B43"/>
    <mergeCell ref="C43:D43"/>
    <mergeCell ref="A96:E96"/>
    <mergeCell ref="A91:E91"/>
    <mergeCell ref="A92:E92"/>
    <mergeCell ref="A93:E93"/>
    <mergeCell ref="A94:E94"/>
    <mergeCell ref="A95:E95"/>
    <mergeCell ref="A89:E89"/>
    <mergeCell ref="A90:E90"/>
    <mergeCell ref="A86:E86"/>
    <mergeCell ref="A88:E88"/>
    <mergeCell ref="A87:E87"/>
    <mergeCell ref="A80:E80"/>
    <mergeCell ref="A83:E83"/>
    <mergeCell ref="A84:E84"/>
    <mergeCell ref="A85:E85"/>
    <mergeCell ref="A81:E81"/>
    <mergeCell ref="A82:E82"/>
    <mergeCell ref="C56:D56"/>
    <mergeCell ref="A57:B57"/>
    <mergeCell ref="C57:D57"/>
    <mergeCell ref="A53:B53"/>
    <mergeCell ref="C53:D53"/>
    <mergeCell ref="A54:B54"/>
    <mergeCell ref="C54:D54"/>
    <mergeCell ref="A56:B56"/>
    <mergeCell ref="A55:B55"/>
    <mergeCell ref="C55:D55"/>
    <mergeCell ref="A44:B44"/>
    <mergeCell ref="C44:D44"/>
    <mergeCell ref="A34:B34"/>
    <mergeCell ref="C39:D39"/>
    <mergeCell ref="A35:B35"/>
    <mergeCell ref="A36:B36"/>
    <mergeCell ref="A39:B39"/>
    <mergeCell ref="A40:B40"/>
    <mergeCell ref="C40:D40"/>
    <mergeCell ref="A41:B41"/>
    <mergeCell ref="A1:C1"/>
    <mergeCell ref="D1:E1"/>
    <mergeCell ref="A22:B22"/>
    <mergeCell ref="C17:D17"/>
    <mergeCell ref="C11:D11"/>
    <mergeCell ref="C7:D7"/>
    <mergeCell ref="A14:B14"/>
    <mergeCell ref="B2:E2"/>
    <mergeCell ref="C14:D14"/>
    <mergeCell ref="C13:D13"/>
    <mergeCell ref="A33:B33"/>
    <mergeCell ref="A37:B37"/>
    <mergeCell ref="C37:D37"/>
    <mergeCell ref="C35:D35"/>
    <mergeCell ref="C33:D33"/>
    <mergeCell ref="C36:D36"/>
    <mergeCell ref="C34:D34"/>
    <mergeCell ref="A28:B28"/>
    <mergeCell ref="C31:D31"/>
    <mergeCell ref="A30:B30"/>
    <mergeCell ref="C28:D28"/>
    <mergeCell ref="C30:D30"/>
    <mergeCell ref="A31:B31"/>
    <mergeCell ref="A79:E79"/>
    <mergeCell ref="A68:B68"/>
    <mergeCell ref="C68:D68"/>
    <mergeCell ref="A59:B59"/>
    <mergeCell ref="A60:B60"/>
    <mergeCell ref="A61:B61"/>
    <mergeCell ref="A62:B62"/>
    <mergeCell ref="A74:C74"/>
    <mergeCell ref="A66:B66"/>
    <mergeCell ref="C62:D62"/>
    <mergeCell ref="A32:B32"/>
    <mergeCell ref="C32:D32"/>
    <mergeCell ref="A63:B63"/>
    <mergeCell ref="A70:E70"/>
    <mergeCell ref="A65:B65"/>
    <mergeCell ref="C65:D65"/>
    <mergeCell ref="A69:B69"/>
    <mergeCell ref="C69:D69"/>
    <mergeCell ref="C63:D63"/>
    <mergeCell ref="C66:D66"/>
    <mergeCell ref="A45:B45"/>
    <mergeCell ref="C45:D45"/>
    <mergeCell ref="A49:B49"/>
    <mergeCell ref="C49:D49"/>
    <mergeCell ref="C46:D46"/>
    <mergeCell ref="C47:D47"/>
    <mergeCell ref="C48:D48"/>
    <mergeCell ref="A50:B50"/>
    <mergeCell ref="C50:D50"/>
    <mergeCell ref="A52:B52"/>
    <mergeCell ref="C52:D52"/>
    <mergeCell ref="A20:B20"/>
    <mergeCell ref="C20:D20"/>
    <mergeCell ref="C22:D22"/>
    <mergeCell ref="C23:D23"/>
    <mergeCell ref="A21:B21"/>
    <mergeCell ref="C21:D21"/>
    <mergeCell ref="C27:D27"/>
    <mergeCell ref="A23:B23"/>
    <mergeCell ref="A24:B24"/>
    <mergeCell ref="C24:D24"/>
    <mergeCell ref="C25:D25"/>
    <mergeCell ref="C26:D26"/>
    <mergeCell ref="A3:E3"/>
    <mergeCell ref="A11:B11"/>
    <mergeCell ref="C9:D9"/>
    <mergeCell ref="C5:D5"/>
    <mergeCell ref="A5:B5"/>
    <mergeCell ref="A7:B7"/>
    <mergeCell ref="A6:B6"/>
    <mergeCell ref="A8:D8"/>
    <mergeCell ref="A10:D10"/>
    <mergeCell ref="C6:D6"/>
    <mergeCell ref="C19:D19"/>
    <mergeCell ref="A19:B19"/>
    <mergeCell ref="A18:D18"/>
    <mergeCell ref="A17:B17"/>
    <mergeCell ref="C15:D15"/>
    <mergeCell ref="A9:B9"/>
    <mergeCell ref="A15:B15"/>
    <mergeCell ref="C16:D16"/>
    <mergeCell ref="A16:B16"/>
    <mergeCell ref="A12:B12"/>
    <mergeCell ref="C12:D12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3" r:id="rId2"/>
  <rowBreaks count="1" manualBreakCount="1">
    <brk id="76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115"/>
  <sheetViews>
    <sheetView view="pageBreakPreview" zoomScale="30" zoomScaleNormal="75" zoomScaleSheetLayoutView="30" workbookViewId="0" topLeftCell="A1">
      <selection activeCell="A71" sqref="A71:E71"/>
    </sheetView>
  </sheetViews>
  <sheetFormatPr defaultColWidth="9.00390625" defaultRowHeight="12.75"/>
  <cols>
    <col min="1" max="1" width="121.00390625" style="2" customWidth="1"/>
    <col min="2" max="2" width="183.125" style="2" customWidth="1"/>
    <col min="3" max="3" width="41.00390625" style="29" customWidth="1"/>
    <col min="4" max="4" width="37.75390625" style="30" customWidth="1"/>
    <col min="5" max="5" width="37.375" style="2" customWidth="1"/>
    <col min="6" max="16384" width="9.125" style="2" customWidth="1"/>
  </cols>
  <sheetData>
    <row r="1" spans="1:6" ht="198.75" customHeight="1" thickBot="1" thickTop="1">
      <c r="A1" s="160" t="s">
        <v>4</v>
      </c>
      <c r="B1" s="241"/>
      <c r="C1" s="241"/>
      <c r="D1" s="162"/>
      <c r="E1" s="162"/>
      <c r="F1" s="1"/>
    </row>
    <row r="2" spans="1:6" ht="189" customHeight="1" thickBot="1" thickTop="1">
      <c r="A2" s="124" t="s">
        <v>5</v>
      </c>
      <c r="B2" s="171" t="s">
        <v>228</v>
      </c>
      <c r="C2" s="171"/>
      <c r="D2" s="171"/>
      <c r="E2" s="171"/>
      <c r="F2" s="1"/>
    </row>
    <row r="3" spans="1:6" ht="17.25" customHeight="1" thickBot="1" thickTop="1">
      <c r="A3" s="173"/>
      <c r="B3" s="173"/>
      <c r="C3" s="173"/>
      <c r="D3" s="173"/>
      <c r="E3" s="173"/>
      <c r="F3" s="1"/>
    </row>
    <row r="4" spans="1:6" ht="24" customHeight="1" hidden="1" thickBot="1">
      <c r="A4" s="3"/>
      <c r="C4" s="4"/>
      <c r="D4" s="5"/>
      <c r="E4" s="6"/>
      <c r="F4" s="1"/>
    </row>
    <row r="5" spans="1:5" s="8" customFormat="1" ht="49.5" customHeight="1">
      <c r="A5" s="143" t="s">
        <v>30</v>
      </c>
      <c r="B5" s="143"/>
      <c r="C5" s="142" t="s">
        <v>229</v>
      </c>
      <c r="D5" s="142"/>
      <c r="E5" s="7"/>
    </row>
    <row r="6" spans="1:5" s="8" customFormat="1" ht="47.25" customHeight="1">
      <c r="A6" s="133" t="s">
        <v>130</v>
      </c>
      <c r="B6" s="133"/>
      <c r="C6" s="134" t="s">
        <v>230</v>
      </c>
      <c r="D6" s="135"/>
      <c r="E6" s="9"/>
    </row>
    <row r="7" spans="1:5" s="10" customFormat="1" ht="50.25" customHeight="1" thickBot="1">
      <c r="A7" s="245" t="s">
        <v>12</v>
      </c>
      <c r="B7" s="245"/>
      <c r="C7" s="242" t="s">
        <v>13</v>
      </c>
      <c r="D7" s="243"/>
      <c r="E7" s="119"/>
    </row>
    <row r="8" spans="1:5" s="10" customFormat="1" ht="59.25" customHeight="1">
      <c r="A8" s="129" t="s">
        <v>132</v>
      </c>
      <c r="B8" s="130"/>
      <c r="C8" s="172" t="s">
        <v>189</v>
      </c>
      <c r="D8" s="172"/>
      <c r="E8" s="59" t="s">
        <v>190</v>
      </c>
    </row>
    <row r="9" spans="1:5" s="10" customFormat="1" ht="72" customHeight="1">
      <c r="A9" s="140" t="s">
        <v>17</v>
      </c>
      <c r="B9" s="141"/>
      <c r="C9" s="137" t="s">
        <v>135</v>
      </c>
      <c r="D9" s="137"/>
      <c r="E9" s="16"/>
    </row>
    <row r="10" spans="1:5" s="10" customFormat="1" ht="172.5" customHeight="1">
      <c r="A10" s="140" t="s">
        <v>136</v>
      </c>
      <c r="B10" s="141"/>
      <c r="C10" s="137" t="s">
        <v>231</v>
      </c>
      <c r="D10" s="137"/>
      <c r="E10" s="125" t="s">
        <v>232</v>
      </c>
    </row>
    <row r="11" spans="1:5" s="10" customFormat="1" ht="42" customHeight="1">
      <c r="A11" s="140" t="s">
        <v>233</v>
      </c>
      <c r="B11" s="141"/>
      <c r="C11" s="137" t="s">
        <v>131</v>
      </c>
      <c r="D11" s="137"/>
      <c r="E11" s="16"/>
    </row>
    <row r="12" spans="1:5" s="10" customFormat="1" ht="54.75" customHeight="1" thickBot="1">
      <c r="A12" s="148" t="s">
        <v>234</v>
      </c>
      <c r="B12" s="149"/>
      <c r="C12" s="169" t="s">
        <v>13</v>
      </c>
      <c r="D12" s="169"/>
      <c r="E12" s="126"/>
    </row>
    <row r="13" spans="1:5" s="8" customFormat="1" ht="11.25" customHeight="1" thickBot="1">
      <c r="A13" s="244"/>
      <c r="B13" s="164"/>
      <c r="C13" s="164"/>
      <c r="D13" s="164"/>
      <c r="E13" s="127"/>
    </row>
    <row r="14" spans="1:5" s="13" customFormat="1" ht="51.75" customHeight="1" thickBot="1">
      <c r="A14" s="138" t="s">
        <v>42</v>
      </c>
      <c r="B14" s="139"/>
      <c r="C14" s="131" t="s">
        <v>235</v>
      </c>
      <c r="D14" s="131"/>
      <c r="E14" s="12"/>
    </row>
    <row r="15" spans="1:5" s="8" customFormat="1" ht="11.25" customHeight="1" thickBot="1">
      <c r="A15" s="164"/>
      <c r="B15" s="164"/>
      <c r="C15" s="164"/>
      <c r="D15" s="164"/>
      <c r="E15" s="14"/>
    </row>
    <row r="16" spans="1:5" s="13" customFormat="1" ht="64.5" customHeight="1">
      <c r="A16" s="129" t="s">
        <v>43</v>
      </c>
      <c r="B16" s="130"/>
      <c r="C16" s="172" t="s">
        <v>189</v>
      </c>
      <c r="D16" s="172"/>
      <c r="E16" s="59" t="s">
        <v>190</v>
      </c>
    </row>
    <row r="17" spans="1:5" s="8" customFormat="1" ht="70.5" customHeight="1">
      <c r="A17" s="140" t="s">
        <v>17</v>
      </c>
      <c r="B17" s="141"/>
      <c r="C17" s="137" t="s">
        <v>68</v>
      </c>
      <c r="D17" s="137"/>
      <c r="E17" s="56" t="s">
        <v>68</v>
      </c>
    </row>
    <row r="18" spans="1:5" s="8" customFormat="1" ht="51" customHeight="1">
      <c r="A18" s="140" t="s">
        <v>44</v>
      </c>
      <c r="B18" s="141"/>
      <c r="C18" s="134" t="s">
        <v>236</v>
      </c>
      <c r="D18" s="135" t="s">
        <v>45</v>
      </c>
      <c r="E18" s="60">
        <v>1.5</v>
      </c>
    </row>
    <row r="19" spans="1:5" s="8" customFormat="1" ht="76.5" customHeight="1">
      <c r="A19" s="140" t="s">
        <v>20</v>
      </c>
      <c r="B19" s="141"/>
      <c r="C19" s="134" t="s">
        <v>237</v>
      </c>
      <c r="D19" s="135" t="s">
        <v>45</v>
      </c>
      <c r="E19" s="56" t="s">
        <v>19</v>
      </c>
    </row>
    <row r="20" spans="1:5" s="8" customFormat="1" ht="75.75" customHeight="1">
      <c r="A20" s="140" t="s">
        <v>21</v>
      </c>
      <c r="B20" s="141"/>
      <c r="C20" s="134" t="s">
        <v>237</v>
      </c>
      <c r="D20" s="135" t="s">
        <v>45</v>
      </c>
      <c r="E20" s="56" t="s">
        <v>19</v>
      </c>
    </row>
    <row r="21" spans="2:5" s="17" customFormat="1" ht="11.25" customHeight="1" thickBot="1">
      <c r="B21" s="18"/>
      <c r="C21" s="18"/>
      <c r="D21" s="18"/>
      <c r="E21" s="18"/>
    </row>
    <row r="22" spans="1:5" s="13" customFormat="1" ht="51.75" customHeight="1">
      <c r="A22" s="146" t="s">
        <v>28</v>
      </c>
      <c r="B22" s="130"/>
      <c r="C22" s="145"/>
      <c r="D22" s="145"/>
      <c r="E22" s="50"/>
    </row>
    <row r="23" spans="1:5" s="8" customFormat="1" ht="53.25" customHeight="1">
      <c r="A23" s="140" t="s">
        <v>238</v>
      </c>
      <c r="B23" s="141"/>
      <c r="C23" s="147">
        <v>30</v>
      </c>
      <c r="D23" s="147"/>
      <c r="E23" s="46"/>
    </row>
    <row r="24" spans="1:5" s="8" customFormat="1" ht="53.25" customHeight="1">
      <c r="A24" s="148" t="s">
        <v>199</v>
      </c>
      <c r="B24" s="149"/>
      <c r="C24" s="147">
        <v>0</v>
      </c>
      <c r="D24" s="147"/>
      <c r="E24" s="46"/>
    </row>
    <row r="25" spans="1:5" s="8" customFormat="1" ht="51" customHeight="1">
      <c r="A25" s="140" t="s">
        <v>6</v>
      </c>
      <c r="B25" s="141"/>
      <c r="C25" s="147">
        <v>1</v>
      </c>
      <c r="D25" s="147"/>
      <c r="E25" s="46"/>
    </row>
    <row r="26" spans="1:5" s="8" customFormat="1" ht="51" customHeight="1">
      <c r="A26" s="140" t="s">
        <v>7</v>
      </c>
      <c r="B26" s="141"/>
      <c r="C26" s="147">
        <v>15</v>
      </c>
      <c r="D26" s="147"/>
      <c r="E26" s="46"/>
    </row>
    <row r="27" spans="1:5" s="8" customFormat="1" ht="56.25" customHeight="1">
      <c r="A27" s="148" t="s">
        <v>262</v>
      </c>
      <c r="B27" s="149"/>
      <c r="C27" s="147">
        <v>0</v>
      </c>
      <c r="D27" s="147"/>
      <c r="E27" s="46"/>
    </row>
    <row r="28" spans="1:5" s="8" customFormat="1" ht="56.25" customHeight="1">
      <c r="A28" s="53" t="s">
        <v>111</v>
      </c>
      <c r="B28" s="53"/>
      <c r="C28" s="147">
        <v>1</v>
      </c>
      <c r="D28" s="147"/>
      <c r="E28" s="46"/>
    </row>
    <row r="29" spans="1:5" s="8" customFormat="1" ht="56.25" customHeight="1">
      <c r="A29" s="53" t="s">
        <v>112</v>
      </c>
      <c r="B29" s="53"/>
      <c r="C29" s="147">
        <v>1</v>
      </c>
      <c r="D29" s="147"/>
      <c r="E29" s="46"/>
    </row>
    <row r="30" spans="1:5" s="8" customFormat="1" ht="56.25" customHeight="1">
      <c r="A30" s="53" t="s">
        <v>113</v>
      </c>
      <c r="B30" s="53"/>
      <c r="C30" s="147">
        <v>3</v>
      </c>
      <c r="D30" s="147"/>
      <c r="E30" s="46"/>
    </row>
    <row r="31" spans="1:5" s="8" customFormat="1" ht="53.25" customHeight="1">
      <c r="A31" s="140" t="s">
        <v>143</v>
      </c>
      <c r="B31" s="141"/>
      <c r="C31" s="147">
        <v>30</v>
      </c>
      <c r="D31" s="147"/>
      <c r="E31" s="46"/>
    </row>
    <row r="32" spans="1:5" s="8" customFormat="1" ht="40.5" customHeight="1">
      <c r="A32" s="140" t="s">
        <v>144</v>
      </c>
      <c r="B32" s="141"/>
      <c r="C32" s="147">
        <v>16.95</v>
      </c>
      <c r="D32" s="147"/>
      <c r="E32" s="46"/>
    </row>
    <row r="33" s="19" customFormat="1" ht="11.25" customHeight="1" thickBot="1"/>
    <row r="34" spans="1:5" s="13" customFormat="1" ht="57" customHeight="1">
      <c r="A34" s="146" t="s">
        <v>33</v>
      </c>
      <c r="B34" s="154"/>
      <c r="C34" s="155" t="s">
        <v>46</v>
      </c>
      <c r="D34" s="155"/>
      <c r="E34" s="20"/>
    </row>
    <row r="35" spans="1:5" s="8" customFormat="1" ht="45">
      <c r="A35" s="140" t="s">
        <v>34</v>
      </c>
      <c r="B35" s="141"/>
      <c r="C35" s="134" t="s">
        <v>69</v>
      </c>
      <c r="D35" s="135"/>
      <c r="E35" s="46"/>
    </row>
    <row r="36" spans="1:5" s="8" customFormat="1" ht="45" customHeight="1">
      <c r="A36" s="140" t="s">
        <v>40</v>
      </c>
      <c r="B36" s="141"/>
      <c r="C36" s="134" t="s">
        <v>47</v>
      </c>
      <c r="D36" s="135"/>
      <c r="E36" s="46"/>
    </row>
    <row r="37" spans="1:5" s="8" customFormat="1" ht="45">
      <c r="A37" s="140" t="s">
        <v>48</v>
      </c>
      <c r="B37" s="141"/>
      <c r="C37" s="134" t="s">
        <v>69</v>
      </c>
      <c r="D37" s="135"/>
      <c r="E37" s="46"/>
    </row>
    <row r="38" spans="1:5" s="8" customFormat="1" ht="45">
      <c r="A38" s="140" t="s">
        <v>49</v>
      </c>
      <c r="B38" s="141"/>
      <c r="C38" s="137" t="s">
        <v>70</v>
      </c>
      <c r="D38" s="137"/>
      <c r="E38" s="46"/>
    </row>
    <row r="39" spans="1:5" s="8" customFormat="1" ht="43.5" customHeight="1">
      <c r="A39" s="140" t="s">
        <v>125</v>
      </c>
      <c r="B39" s="141"/>
      <c r="C39" s="137" t="s">
        <v>69</v>
      </c>
      <c r="D39" s="137"/>
      <c r="E39" s="46"/>
    </row>
    <row r="40" spans="1:5" s="8" customFormat="1" ht="45">
      <c r="A40" s="140" t="s">
        <v>50</v>
      </c>
      <c r="B40" s="141"/>
      <c r="C40" s="137" t="s">
        <v>71</v>
      </c>
      <c r="D40" s="137"/>
      <c r="E40" s="46"/>
    </row>
    <row r="41" spans="1:5" s="8" customFormat="1" ht="39.75" customHeight="1">
      <c r="A41" s="153" t="s">
        <v>51</v>
      </c>
      <c r="B41" s="141"/>
      <c r="C41" s="137" t="s">
        <v>72</v>
      </c>
      <c r="D41" s="137"/>
      <c r="E41" s="46"/>
    </row>
    <row r="42" spans="1:6" s="8" customFormat="1" ht="11.25" customHeight="1" thickBot="1">
      <c r="A42" s="23"/>
      <c r="B42" s="23"/>
      <c r="C42" s="24"/>
      <c r="D42" s="24"/>
      <c r="E42" s="21"/>
      <c r="F42" s="21"/>
    </row>
    <row r="43" spans="1:5" s="13" customFormat="1" ht="49.5" customHeight="1">
      <c r="A43" s="146" t="s">
        <v>83</v>
      </c>
      <c r="B43" s="154"/>
      <c r="C43" s="159"/>
      <c r="D43" s="159"/>
      <c r="E43" s="20"/>
    </row>
    <row r="44" spans="1:5" s="13" customFormat="1" ht="46.5" customHeight="1">
      <c r="A44" s="140" t="s">
        <v>84</v>
      </c>
      <c r="B44" s="141"/>
      <c r="C44" s="134" t="s">
        <v>26</v>
      </c>
      <c r="D44" s="135"/>
      <c r="E44" s="22"/>
    </row>
    <row r="45" spans="1:5" s="13" customFormat="1" ht="39" customHeight="1">
      <c r="A45" s="140" t="s">
        <v>202</v>
      </c>
      <c r="B45" s="141"/>
      <c r="C45" s="178"/>
      <c r="D45" s="179"/>
      <c r="E45" s="128"/>
    </row>
    <row r="46" spans="1:5" s="13" customFormat="1" ht="76.5" customHeight="1">
      <c r="A46" s="140" t="s">
        <v>203</v>
      </c>
      <c r="B46" s="141"/>
      <c r="C46" s="134" t="s">
        <v>147</v>
      </c>
      <c r="D46" s="135"/>
      <c r="E46" s="128"/>
    </row>
    <row r="47" spans="1:5" s="13" customFormat="1" ht="61.5" customHeight="1">
      <c r="A47" s="140" t="s">
        <v>148</v>
      </c>
      <c r="B47" s="141"/>
      <c r="C47" s="134" t="s">
        <v>131</v>
      </c>
      <c r="D47" s="135"/>
      <c r="E47" s="128"/>
    </row>
    <row r="48" spans="1:5" s="13" customFormat="1" ht="46.5" customHeight="1">
      <c r="A48" s="140" t="s">
        <v>103</v>
      </c>
      <c r="B48" s="141"/>
      <c r="C48" s="147">
        <v>50</v>
      </c>
      <c r="D48" s="147"/>
      <c r="E48" s="22"/>
    </row>
    <row r="49" spans="1:5" s="13" customFormat="1" ht="51.75" customHeight="1">
      <c r="A49" s="140" t="s">
        <v>104</v>
      </c>
      <c r="B49" s="141"/>
      <c r="C49" s="147">
        <v>15</v>
      </c>
      <c r="D49" s="147"/>
      <c r="E49" s="22"/>
    </row>
    <row r="50" spans="1:5" s="13" customFormat="1" ht="51.75" customHeight="1">
      <c r="A50" s="53" t="s">
        <v>8</v>
      </c>
      <c r="B50" s="53"/>
      <c r="C50" s="147">
        <v>35</v>
      </c>
      <c r="D50" s="147"/>
      <c r="E50" s="22"/>
    </row>
    <row r="51" spans="1:5" s="13" customFormat="1" ht="51.75" customHeight="1">
      <c r="A51" s="140" t="s">
        <v>115</v>
      </c>
      <c r="B51" s="141"/>
      <c r="C51" s="147">
        <v>55</v>
      </c>
      <c r="D51" s="147"/>
      <c r="E51" s="22"/>
    </row>
    <row r="52" spans="1:5" s="13" customFormat="1" ht="51.75" customHeight="1">
      <c r="A52" s="53" t="s">
        <v>116</v>
      </c>
      <c r="B52" s="53"/>
      <c r="C52" s="147">
        <v>18</v>
      </c>
      <c r="D52" s="147"/>
      <c r="E52" s="22"/>
    </row>
    <row r="53" spans="1:5" s="13" customFormat="1" ht="46.5" customHeight="1">
      <c r="A53" s="140" t="s">
        <v>87</v>
      </c>
      <c r="B53" s="141"/>
      <c r="C53" s="147">
        <v>30</v>
      </c>
      <c r="D53" s="147"/>
      <c r="E53" s="22"/>
    </row>
    <row r="54" spans="1:5" s="13" customFormat="1" ht="46.5" customHeight="1">
      <c r="A54" s="140" t="s">
        <v>88</v>
      </c>
      <c r="B54" s="141"/>
      <c r="C54" s="147">
        <v>16.95</v>
      </c>
      <c r="D54" s="147"/>
      <c r="E54" s="22"/>
    </row>
    <row r="55" spans="1:6" s="8" customFormat="1" ht="11.25" customHeight="1" thickBot="1">
      <c r="A55" s="23"/>
      <c r="B55" s="23"/>
      <c r="C55" s="24"/>
      <c r="D55" s="24"/>
      <c r="E55" s="21"/>
      <c r="F55" s="21"/>
    </row>
    <row r="56" spans="1:6" s="13" customFormat="1" ht="62.25" customHeight="1">
      <c r="A56" s="151" t="s">
        <v>41</v>
      </c>
      <c r="B56" s="151"/>
      <c r="C56" s="145"/>
      <c r="D56" s="152"/>
      <c r="E56" s="20"/>
      <c r="F56" s="28"/>
    </row>
    <row r="57" spans="1:6" s="8" customFormat="1" ht="66" customHeight="1">
      <c r="A57" s="140" t="s">
        <v>54</v>
      </c>
      <c r="B57" s="141"/>
      <c r="C57" s="137" t="s">
        <v>35</v>
      </c>
      <c r="D57" s="137"/>
      <c r="E57" s="22"/>
      <c r="F57" s="21"/>
    </row>
    <row r="58" spans="1:6" s="8" customFormat="1" ht="48.75" customHeight="1">
      <c r="A58" s="140" t="s">
        <v>150</v>
      </c>
      <c r="B58" s="141"/>
      <c r="C58" s="134" t="s">
        <v>89</v>
      </c>
      <c r="D58" s="135"/>
      <c r="E58" s="21"/>
      <c r="F58" s="21"/>
    </row>
    <row r="59" spans="1:6" s="8" customFormat="1" ht="53.25" customHeight="1">
      <c r="A59" s="140" t="s">
        <v>151</v>
      </c>
      <c r="B59" s="141"/>
      <c r="C59" s="134" t="s">
        <v>152</v>
      </c>
      <c r="D59" s="135"/>
      <c r="E59" s="21"/>
      <c r="F59" s="21"/>
    </row>
    <row r="60" spans="1:6" s="8" customFormat="1" ht="66" customHeight="1">
      <c r="A60" s="140" t="s">
        <v>56</v>
      </c>
      <c r="B60" s="141"/>
      <c r="C60" s="137" t="s">
        <v>153</v>
      </c>
      <c r="D60" s="137"/>
      <c r="E60" s="22"/>
      <c r="F60" s="21"/>
    </row>
    <row r="61" spans="1:6" s="8" customFormat="1" ht="51" customHeight="1">
      <c r="A61" s="140" t="s">
        <v>36</v>
      </c>
      <c r="B61" s="141"/>
      <c r="C61" s="137" t="s">
        <v>37</v>
      </c>
      <c r="D61" s="137"/>
      <c r="E61" s="22"/>
      <c r="F61" s="21"/>
    </row>
    <row r="62" spans="1:6" s="8" customFormat="1" ht="11.25" customHeight="1" thickBot="1">
      <c r="A62" s="23"/>
      <c r="B62" s="23"/>
      <c r="C62" s="24"/>
      <c r="D62" s="24"/>
      <c r="E62" s="21"/>
      <c r="F62" s="21"/>
    </row>
    <row r="63" spans="1:6" s="13" customFormat="1" ht="62.25" customHeight="1">
      <c r="A63" s="151" t="s">
        <v>38</v>
      </c>
      <c r="B63" s="151"/>
      <c r="C63" s="27" t="s">
        <v>52</v>
      </c>
      <c r="D63" s="63" t="s">
        <v>53</v>
      </c>
      <c r="E63" s="20"/>
      <c r="F63" s="28"/>
    </row>
    <row r="64" spans="1:6" s="8" customFormat="1" ht="45.75" customHeight="1">
      <c r="A64" s="156" t="s">
        <v>239</v>
      </c>
      <c r="B64" s="156"/>
      <c r="C64" s="54" t="s">
        <v>74</v>
      </c>
      <c r="D64" s="55" t="s">
        <v>74</v>
      </c>
      <c r="E64" s="22"/>
      <c r="F64" s="21"/>
    </row>
    <row r="65" spans="1:6" s="8" customFormat="1" ht="58.5" customHeight="1">
      <c r="A65" s="156" t="s">
        <v>57</v>
      </c>
      <c r="B65" s="156"/>
      <c r="C65" s="54" t="s">
        <v>31</v>
      </c>
      <c r="D65" s="55" t="s">
        <v>74</v>
      </c>
      <c r="E65" s="21"/>
      <c r="F65" s="21"/>
    </row>
    <row r="66" spans="1:6" s="8" customFormat="1" ht="46.5" customHeight="1">
      <c r="A66" s="156" t="s">
        <v>39</v>
      </c>
      <c r="B66" s="156"/>
      <c r="C66" s="137" t="s">
        <v>75</v>
      </c>
      <c r="D66" s="137"/>
      <c r="E66" s="22"/>
      <c r="F66" s="21"/>
    </row>
    <row r="67" spans="1:6" s="8" customFormat="1" ht="11.25" customHeight="1" thickBot="1">
      <c r="A67" s="23"/>
      <c r="B67" s="23"/>
      <c r="C67" s="24"/>
      <c r="D67" s="24"/>
      <c r="E67" s="21"/>
      <c r="F67" s="21"/>
    </row>
    <row r="68" spans="1:5" s="8" customFormat="1" ht="60.75" customHeight="1">
      <c r="A68" s="151" t="s">
        <v>91</v>
      </c>
      <c r="B68" s="151"/>
      <c r="C68" s="145"/>
      <c r="D68" s="152"/>
      <c r="E68" s="20"/>
    </row>
    <row r="69" spans="1:5" s="8" customFormat="1" ht="51" customHeight="1">
      <c r="A69" s="140" t="s">
        <v>117</v>
      </c>
      <c r="B69" s="141"/>
      <c r="C69" s="137" t="s">
        <v>92</v>
      </c>
      <c r="D69" s="137"/>
      <c r="E69" s="22"/>
    </row>
    <row r="70" spans="1:5" s="8" customFormat="1" ht="48.75" customHeight="1">
      <c r="A70" s="156" t="s">
        <v>118</v>
      </c>
      <c r="B70" s="156"/>
      <c r="C70" s="137" t="s">
        <v>109</v>
      </c>
      <c r="D70" s="137"/>
      <c r="E70" s="22"/>
    </row>
    <row r="71" spans="1:5" s="8" customFormat="1" ht="48.75" customHeight="1">
      <c r="A71" s="140" t="s">
        <v>119</v>
      </c>
      <c r="B71" s="141"/>
      <c r="C71" s="137" t="s">
        <v>120</v>
      </c>
      <c r="D71" s="137"/>
      <c r="E71" s="22"/>
    </row>
    <row r="72" spans="1:5" s="8" customFormat="1" ht="43.5" customHeight="1">
      <c r="A72" s="64" t="s">
        <v>60</v>
      </c>
      <c r="B72" s="53"/>
      <c r="C72" s="56"/>
      <c r="D72" s="56"/>
      <c r="E72" s="22"/>
    </row>
    <row r="73" spans="1:6" s="13" customFormat="1" ht="49.5" customHeight="1">
      <c r="A73" s="176" t="s">
        <v>58</v>
      </c>
      <c r="B73" s="176"/>
      <c r="C73" s="177"/>
      <c r="D73" s="177"/>
      <c r="E73" s="65"/>
      <c r="F73" s="28"/>
    </row>
    <row r="74" spans="1:6" s="8" customFormat="1" ht="142.5" customHeight="1" thickBot="1">
      <c r="A74" s="157" t="s">
        <v>247</v>
      </c>
      <c r="B74" s="157"/>
      <c r="C74" s="157"/>
      <c r="D74" s="157"/>
      <c r="E74" s="157"/>
      <c r="F74" s="21"/>
    </row>
    <row r="75" spans="1:6" s="8" customFormat="1" ht="11.25" customHeight="1">
      <c r="A75" s="2"/>
      <c r="B75" s="2"/>
      <c r="C75" s="29"/>
      <c r="D75" s="30"/>
      <c r="E75" s="21"/>
      <c r="F75" s="21"/>
    </row>
    <row r="76" spans="1:6" s="8" customFormat="1" ht="9" customHeight="1">
      <c r="A76" s="25"/>
      <c r="B76" s="25"/>
      <c r="C76" s="26"/>
      <c r="D76" s="26"/>
      <c r="E76" s="21"/>
      <c r="F76" s="21"/>
    </row>
    <row r="77" spans="1:6" s="35" customFormat="1" ht="33.75" customHeight="1">
      <c r="A77" s="31" t="s">
        <v>59</v>
      </c>
      <c r="B77" s="32"/>
      <c r="C77" s="33"/>
      <c r="D77" s="33"/>
      <c r="E77" s="34"/>
      <c r="F77" s="34"/>
    </row>
    <row r="78" spans="1:6" s="35" customFormat="1" ht="33.75" customHeight="1">
      <c r="A78" s="150" t="s">
        <v>240</v>
      </c>
      <c r="B78" s="150"/>
      <c r="C78" s="150"/>
      <c r="D78" s="33"/>
      <c r="E78" s="34"/>
      <c r="F78" s="34"/>
    </row>
    <row r="79" spans="1:6" ht="5.25" customHeight="1">
      <c r="A79" s="39"/>
      <c r="C79" s="40"/>
      <c r="D79" s="41"/>
      <c r="F79" s="1"/>
    </row>
    <row r="80" spans="1:6" ht="72.75" customHeight="1">
      <c r="A80" s="158" t="s">
        <v>241</v>
      </c>
      <c r="B80" s="158"/>
      <c r="C80" s="158"/>
      <c r="D80" s="158"/>
      <c r="E80" s="158"/>
      <c r="F80" s="1"/>
    </row>
    <row r="81" spans="1:5" s="42" customFormat="1" ht="205.5" customHeight="1">
      <c r="A81" s="158" t="s">
        <v>242</v>
      </c>
      <c r="B81" s="158"/>
      <c r="C81" s="158"/>
      <c r="D81" s="158"/>
      <c r="E81" s="158"/>
    </row>
    <row r="82" spans="1:5" s="42" customFormat="1" ht="149.25" customHeight="1">
      <c r="A82" s="158" t="s">
        <v>63</v>
      </c>
      <c r="B82" s="158"/>
      <c r="C82" s="158"/>
      <c r="D82" s="158"/>
      <c r="E82" s="158"/>
    </row>
    <row r="83" spans="1:5" s="42" customFormat="1" ht="81.75" customHeight="1">
      <c r="A83" s="158" t="s">
        <v>61</v>
      </c>
      <c r="B83" s="158"/>
      <c r="C83" s="158"/>
      <c r="D83" s="158"/>
      <c r="E83" s="158"/>
    </row>
    <row r="84" spans="1:5" s="42" customFormat="1" ht="39.75" customHeight="1">
      <c r="A84" s="158" t="s">
        <v>95</v>
      </c>
      <c r="B84" s="158"/>
      <c r="C84" s="158"/>
      <c r="D84" s="158"/>
      <c r="E84" s="158"/>
    </row>
    <row r="85" spans="1:5" s="42" customFormat="1" ht="39.75" customHeight="1">
      <c r="A85" s="158" t="s">
        <v>62</v>
      </c>
      <c r="B85" s="158"/>
      <c r="C85" s="158"/>
      <c r="D85" s="158"/>
      <c r="E85" s="158"/>
    </row>
    <row r="86" spans="1:5" s="42" customFormat="1" ht="125.25" customHeight="1">
      <c r="A86" s="167" t="s">
        <v>64</v>
      </c>
      <c r="B86" s="167"/>
      <c r="C86" s="167"/>
      <c r="D86" s="167"/>
      <c r="E86" s="167"/>
    </row>
    <row r="87" spans="1:5" s="42" customFormat="1" ht="97.5" customHeight="1">
      <c r="A87" s="158" t="s">
        <v>65</v>
      </c>
      <c r="B87" s="158"/>
      <c r="C87" s="158"/>
      <c r="D87" s="158"/>
      <c r="E87" s="158"/>
    </row>
    <row r="88" spans="1:7" s="42" customFormat="1" ht="136.5" customHeight="1">
      <c r="A88" s="158" t="s">
        <v>66</v>
      </c>
      <c r="B88" s="158"/>
      <c r="C88" s="158"/>
      <c r="D88" s="158"/>
      <c r="E88" s="158"/>
      <c r="F88" s="43"/>
      <c r="G88" s="43"/>
    </row>
    <row r="89" spans="1:5" ht="48.75" customHeight="1">
      <c r="A89" s="158" t="s">
        <v>158</v>
      </c>
      <c r="B89" s="158"/>
      <c r="C89" s="158"/>
      <c r="D89" s="158"/>
      <c r="E89" s="158"/>
    </row>
    <row r="90" spans="1:5" ht="78.75" customHeight="1">
      <c r="A90" s="158" t="s">
        <v>107</v>
      </c>
      <c r="B90" s="158"/>
      <c r="C90" s="158"/>
      <c r="D90" s="158"/>
      <c r="E90" s="158"/>
    </row>
    <row r="91" spans="1:5" ht="45.75" customHeight="1">
      <c r="A91" s="158" t="s">
        <v>97</v>
      </c>
      <c r="B91" s="170"/>
      <c r="C91" s="170"/>
      <c r="D91" s="170"/>
      <c r="E91" s="170"/>
    </row>
    <row r="92" spans="1:5" ht="33" customHeight="1">
      <c r="A92" s="158" t="s">
        <v>98</v>
      </c>
      <c r="B92" s="158"/>
      <c r="C92" s="158"/>
      <c r="D92" s="158"/>
      <c r="E92" s="158"/>
    </row>
    <row r="93" spans="1:5" ht="93" customHeight="1">
      <c r="A93" s="158" t="s">
        <v>108</v>
      </c>
      <c r="B93" s="158"/>
      <c r="C93" s="158"/>
      <c r="D93" s="158"/>
      <c r="E93" s="158"/>
    </row>
    <row r="94" spans="1:5" ht="79.5" customHeight="1">
      <c r="A94" s="158" t="s">
        <v>121</v>
      </c>
      <c r="B94" s="158"/>
      <c r="C94" s="158"/>
      <c r="D94" s="158"/>
      <c r="E94" s="158"/>
    </row>
    <row r="95" spans="1:5" ht="66.75" customHeight="1">
      <c r="A95" s="158" t="s">
        <v>160</v>
      </c>
      <c r="B95" s="158"/>
      <c r="C95" s="158"/>
      <c r="D95" s="158"/>
      <c r="E95" s="158"/>
    </row>
    <row r="96" spans="1:5" ht="79.5" customHeight="1">
      <c r="A96" s="158" t="s">
        <v>123</v>
      </c>
      <c r="B96" s="158"/>
      <c r="C96" s="158"/>
      <c r="D96" s="158"/>
      <c r="E96" s="158"/>
    </row>
    <row r="97" spans="1:5" ht="79.5" customHeight="1">
      <c r="A97" s="158" t="s">
        <v>124</v>
      </c>
      <c r="B97" s="158"/>
      <c r="C97" s="158"/>
      <c r="D97" s="158"/>
      <c r="E97" s="158"/>
    </row>
    <row r="98" spans="6:7" s="42" customFormat="1" ht="106.5" customHeight="1">
      <c r="F98" s="44"/>
      <c r="G98" s="44"/>
    </row>
    <row r="102" ht="25.5">
      <c r="A102" s="45"/>
    </row>
    <row r="115" ht="25.5">
      <c r="A115" s="45"/>
    </row>
  </sheetData>
  <sheetProtection sheet="1" objects="1" formatCells="0" formatColumns="0" formatRows="0" insertColumns="0" insertRows="0" insertHyperlinks="0" deleteColumns="0" deleteRows="0" sort="0" autoFilter="0" pivotTables="0"/>
  <mergeCells count="138">
    <mergeCell ref="A51:B51"/>
    <mergeCell ref="A78:C78"/>
    <mergeCell ref="A69:B69"/>
    <mergeCell ref="A81:E81"/>
    <mergeCell ref="A71:B71"/>
    <mergeCell ref="C71:D71"/>
    <mergeCell ref="A80:E80"/>
    <mergeCell ref="A68:B68"/>
    <mergeCell ref="C68:D68"/>
    <mergeCell ref="C52:D52"/>
    <mergeCell ref="A12:B12"/>
    <mergeCell ref="C12:D12"/>
    <mergeCell ref="A49:B49"/>
    <mergeCell ref="C49:D49"/>
    <mergeCell ref="A23:B23"/>
    <mergeCell ref="C23:D23"/>
    <mergeCell ref="C25:D25"/>
    <mergeCell ref="C28:D28"/>
    <mergeCell ref="C29:D29"/>
    <mergeCell ref="C30:D30"/>
    <mergeCell ref="C50:D50"/>
    <mergeCell ref="C51:D51"/>
    <mergeCell ref="A10:B10"/>
    <mergeCell ref="C10:D10"/>
    <mergeCell ref="A11:B11"/>
    <mergeCell ref="C11:D11"/>
    <mergeCell ref="A31:B31"/>
    <mergeCell ref="C31:D31"/>
    <mergeCell ref="A26:B26"/>
    <mergeCell ref="A27:B27"/>
    <mergeCell ref="A8:B8"/>
    <mergeCell ref="C8:D8"/>
    <mergeCell ref="A9:B9"/>
    <mergeCell ref="C9:D9"/>
    <mergeCell ref="B2:E2"/>
    <mergeCell ref="C18:D18"/>
    <mergeCell ref="C17:D17"/>
    <mergeCell ref="C19:D19"/>
    <mergeCell ref="A14:B14"/>
    <mergeCell ref="A19:B19"/>
    <mergeCell ref="A3:E3"/>
    <mergeCell ref="C5:D5"/>
    <mergeCell ref="A5:B5"/>
    <mergeCell ref="A7:B7"/>
    <mergeCell ref="A16:B16"/>
    <mergeCell ref="C14:D14"/>
    <mergeCell ref="A20:B20"/>
    <mergeCell ref="C27:D27"/>
    <mergeCell ref="C22:D22"/>
    <mergeCell ref="A22:B22"/>
    <mergeCell ref="A24:B24"/>
    <mergeCell ref="C24:D24"/>
    <mergeCell ref="C26:D26"/>
    <mergeCell ref="A41:B41"/>
    <mergeCell ref="C41:D41"/>
    <mergeCell ref="C44:D44"/>
    <mergeCell ref="A48:B48"/>
    <mergeCell ref="C48:D48"/>
    <mergeCell ref="A47:B47"/>
    <mergeCell ref="C47:D47"/>
    <mergeCell ref="C43:D43"/>
    <mergeCell ref="A43:B43"/>
    <mergeCell ref="A44:B44"/>
    <mergeCell ref="A32:B32"/>
    <mergeCell ref="C35:D35"/>
    <mergeCell ref="A34:B34"/>
    <mergeCell ref="C32:D32"/>
    <mergeCell ref="C34:D34"/>
    <mergeCell ref="A35:B35"/>
    <mergeCell ref="A45:B45"/>
    <mergeCell ref="C45:D45"/>
    <mergeCell ref="A46:B46"/>
    <mergeCell ref="C46:D46"/>
    <mergeCell ref="A53:B53"/>
    <mergeCell ref="C53:D53"/>
    <mergeCell ref="A64:B64"/>
    <mergeCell ref="A65:B65"/>
    <mergeCell ref="A63:B63"/>
    <mergeCell ref="A54:B54"/>
    <mergeCell ref="C54:D54"/>
    <mergeCell ref="A56:B56"/>
    <mergeCell ref="C56:D56"/>
    <mergeCell ref="A57:B57"/>
    <mergeCell ref="A36:B36"/>
    <mergeCell ref="C36:D36"/>
    <mergeCell ref="C37:D37"/>
    <mergeCell ref="C40:D40"/>
    <mergeCell ref="C38:D38"/>
    <mergeCell ref="A37:B37"/>
    <mergeCell ref="A38:B38"/>
    <mergeCell ref="C39:D39"/>
    <mergeCell ref="A40:B40"/>
    <mergeCell ref="A39:B39"/>
    <mergeCell ref="A1:C1"/>
    <mergeCell ref="D1:E1"/>
    <mergeCell ref="A25:B25"/>
    <mergeCell ref="C20:D20"/>
    <mergeCell ref="C16:D16"/>
    <mergeCell ref="C7:D7"/>
    <mergeCell ref="A18:B18"/>
    <mergeCell ref="A13:D13"/>
    <mergeCell ref="A17:B17"/>
    <mergeCell ref="A15:D15"/>
    <mergeCell ref="C57:D57"/>
    <mergeCell ref="A70:B70"/>
    <mergeCell ref="C70:D70"/>
    <mergeCell ref="A58:B58"/>
    <mergeCell ref="C58:D58"/>
    <mergeCell ref="A60:B60"/>
    <mergeCell ref="C60:D60"/>
    <mergeCell ref="A66:B66"/>
    <mergeCell ref="A59:B59"/>
    <mergeCell ref="C59:D59"/>
    <mergeCell ref="A83:E83"/>
    <mergeCell ref="A84:E84"/>
    <mergeCell ref="A61:B61"/>
    <mergeCell ref="C61:D61"/>
    <mergeCell ref="A73:B73"/>
    <mergeCell ref="C73:D73"/>
    <mergeCell ref="C66:D66"/>
    <mergeCell ref="C69:D69"/>
    <mergeCell ref="A74:E74"/>
    <mergeCell ref="A97:E97"/>
    <mergeCell ref="A92:E92"/>
    <mergeCell ref="A93:E93"/>
    <mergeCell ref="A94:E94"/>
    <mergeCell ref="A95:E95"/>
    <mergeCell ref="A96:E96"/>
    <mergeCell ref="A6:B6"/>
    <mergeCell ref="C6:D6"/>
    <mergeCell ref="A90:E90"/>
    <mergeCell ref="A91:E91"/>
    <mergeCell ref="A88:E88"/>
    <mergeCell ref="A89:E89"/>
    <mergeCell ref="A82:E82"/>
    <mergeCell ref="A85:E85"/>
    <mergeCell ref="A86:E86"/>
    <mergeCell ref="A87:E87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Komendantenko</dc:creator>
  <cp:keywords/>
  <dc:description/>
  <cp:lastModifiedBy>Sarakaeva_G</cp:lastModifiedBy>
  <cp:lastPrinted>2010-02-26T12:08:59Z</cp:lastPrinted>
  <dcterms:created xsi:type="dcterms:W3CDTF">2009-01-14T06:49:30Z</dcterms:created>
  <dcterms:modified xsi:type="dcterms:W3CDTF">2010-02-26T12:10:58Z</dcterms:modified>
  <cp:category/>
  <cp:version/>
  <cp:contentType/>
  <cp:contentStatus/>
</cp:coreProperties>
</file>